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60" windowWidth="19095" windowHeight="8445" tabRatio="877"/>
  </bookViews>
  <sheets>
    <sheet name="المجموع الشامل هناالاضافةالاولى" sheetId="1" r:id="rId1"/>
    <sheet name="خطتي لعام 1438 محرم1" sheetId="2" r:id="rId2"/>
    <sheet name="خطتي لعام 1438 صفر2" sheetId="7" r:id="rId3"/>
    <sheet name="خطتي لعام 1438 ربيع 3" sheetId="3" r:id="rId4"/>
    <sheet name="خطتي لعام 1438 ربيع الثاني 4" sheetId="4" r:id="rId5"/>
    <sheet name="خطتي لعام 1438 جماد الاول 5" sheetId="5" r:id="rId6"/>
    <sheet name="خطتي لعام 1438 جماد الثاني 6" sheetId="6" r:id="rId7"/>
    <sheet name="خطتي لعام 1438 رجب 7" sheetId="8" r:id="rId8"/>
    <sheet name="خطتي لعام 1438 شعبان 8" sheetId="9" r:id="rId9"/>
    <sheet name="خطتي لعام 1438 رمضان 9" sheetId="10" r:id="rId10"/>
    <sheet name="خطتي لعام 1438 شوال 10" sheetId="11" r:id="rId11"/>
    <sheet name="خطتي لعام 1438 ذي القعدة 11" sheetId="12" r:id="rId12"/>
    <sheet name="خطتي لعام 1438 ذي الحجة 12" sheetId="13" r:id="rId13"/>
  </sheets>
  <calcPr calcId="124519"/>
</workbook>
</file>

<file path=xl/calcChain.xml><?xml version="1.0" encoding="utf-8"?>
<calcChain xmlns="http://schemas.openxmlformats.org/spreadsheetml/2006/main">
  <c r="Y14" i="1"/>
  <c r="Z14"/>
  <c r="AA14"/>
  <c r="Y15"/>
  <c r="Z15"/>
  <c r="AA15" s="1"/>
  <c r="Y16"/>
  <c r="Z16"/>
  <c r="AA16" s="1"/>
  <c r="Y17"/>
  <c r="Z17"/>
  <c r="Y18"/>
  <c r="Z18"/>
  <c r="AA18"/>
  <c r="Y19"/>
  <c r="Z19"/>
  <c r="AA19" s="1"/>
  <c r="Y20"/>
  <c r="Z20"/>
  <c r="AA20" s="1"/>
  <c r="Y21"/>
  <c r="Z21"/>
  <c r="Y22"/>
  <c r="Z22"/>
  <c r="AA22"/>
  <c r="Y23"/>
  <c r="Z23"/>
  <c r="AA23" s="1"/>
  <c r="Y24"/>
  <c r="Z24"/>
  <c r="AA24" s="1"/>
  <c r="Y25"/>
  <c r="Z25"/>
  <c r="Y26"/>
  <c r="Z26"/>
  <c r="AA26"/>
  <c r="Y27"/>
  <c r="Z27"/>
  <c r="AA27" s="1"/>
  <c r="Y28"/>
  <c r="Z28"/>
  <c r="AA28" s="1"/>
  <c r="Y29"/>
  <c r="Z29"/>
  <c r="Y30"/>
  <c r="Z30"/>
  <c r="AA30"/>
  <c r="Y31"/>
  <c r="Z31"/>
  <c r="AA31" s="1"/>
  <c r="Y32"/>
  <c r="Z32"/>
  <c r="AA32" s="1"/>
  <c r="Y33"/>
  <c r="Z33"/>
  <c r="Y34"/>
  <c r="Z34"/>
  <c r="AA34"/>
  <c r="Y35"/>
  <c r="Z35"/>
  <c r="AA35" s="1"/>
  <c r="Y36"/>
  <c r="Z36"/>
  <c r="AA36" s="1"/>
  <c r="Y37"/>
  <c r="Z37"/>
  <c r="Y38"/>
  <c r="Z38"/>
  <c r="AA38"/>
  <c r="Y39"/>
  <c r="Z39"/>
  <c r="AA39" s="1"/>
  <c r="Y40"/>
  <c r="Z40"/>
  <c r="AA40" s="1"/>
  <c r="Y41"/>
  <c r="Z41"/>
  <c r="Y42"/>
  <c r="Z42"/>
  <c r="AA42"/>
  <c r="Y43"/>
  <c r="Z43"/>
  <c r="AA43" s="1"/>
  <c r="Y44"/>
  <c r="Z44"/>
  <c r="AA44" s="1"/>
  <c r="Y45"/>
  <c r="Z45"/>
  <c r="Y46"/>
  <c r="Z46"/>
  <c r="AA46"/>
  <c r="Y47"/>
  <c r="Z47"/>
  <c r="AA47" s="1"/>
  <c r="Y48"/>
  <c r="Z48"/>
  <c r="AA48" s="1"/>
  <c r="Y49"/>
  <c r="Z49"/>
  <c r="Y50"/>
  <c r="Z50"/>
  <c r="AA50"/>
  <c r="Y51"/>
  <c r="Z51"/>
  <c r="AA51" s="1"/>
  <c r="Y52"/>
  <c r="Z52"/>
  <c r="AA52" s="1"/>
  <c r="Y53"/>
  <c r="Z53"/>
  <c r="Y54"/>
  <c r="Z54"/>
  <c r="AA54"/>
  <c r="Y55"/>
  <c r="Z55"/>
  <c r="AA55" s="1"/>
  <c r="Y56"/>
  <c r="Z56"/>
  <c r="AA56" s="1"/>
  <c r="Y57"/>
  <c r="Z57"/>
  <c r="Y58"/>
  <c r="Z58"/>
  <c r="AA58"/>
  <c r="Y59"/>
  <c r="Z59"/>
  <c r="AA59" s="1"/>
  <c r="Y60"/>
  <c r="Z60"/>
  <c r="AA60" s="1"/>
  <c r="Y61"/>
  <c r="Z61"/>
  <c r="Y62"/>
  <c r="Z62"/>
  <c r="AA62"/>
  <c r="Y63"/>
  <c r="Z63"/>
  <c r="AA63" s="1"/>
  <c r="Y64"/>
  <c r="Z64"/>
  <c r="AA64" s="1"/>
  <c r="Y65"/>
  <c r="Z65"/>
  <c r="Y66"/>
  <c r="Z66"/>
  <c r="AA66"/>
  <c r="Y67"/>
  <c r="Z67"/>
  <c r="AA67" s="1"/>
  <c r="Y68"/>
  <c r="Z68"/>
  <c r="AA68" s="1"/>
  <c r="Y69"/>
  <c r="Z69"/>
  <c r="Y70"/>
  <c r="Z70"/>
  <c r="AA70"/>
  <c r="Y71"/>
  <c r="Z71"/>
  <c r="AA71" s="1"/>
  <c r="Y72"/>
  <c r="Z72"/>
  <c r="AA72" s="1"/>
  <c r="Y73"/>
  <c r="Z73"/>
  <c r="Y74"/>
  <c r="Z74"/>
  <c r="AA74"/>
  <c r="Y75"/>
  <c r="Z75"/>
  <c r="AA75" s="1"/>
  <c r="Y76"/>
  <c r="Z76"/>
  <c r="AA76" s="1"/>
  <c r="Y77"/>
  <c r="Z77"/>
  <c r="Y78"/>
  <c r="Z78"/>
  <c r="AA78"/>
  <c r="Y79"/>
  <c r="Z79"/>
  <c r="AA79" s="1"/>
  <c r="Y80"/>
  <c r="Z80"/>
  <c r="AA80" s="1"/>
  <c r="Y81"/>
  <c r="Z81"/>
  <c r="Y82"/>
  <c r="Z82"/>
  <c r="AA82"/>
  <c r="Y83"/>
  <c r="Z83"/>
  <c r="AA83" s="1"/>
  <c r="Y84"/>
  <c r="Z84"/>
  <c r="AA84" s="1"/>
  <c r="Y85"/>
  <c r="Z85"/>
  <c r="Y86"/>
  <c r="Z86"/>
  <c r="AA86"/>
  <c r="Y87"/>
  <c r="Z87"/>
  <c r="AA87" s="1"/>
  <c r="Z13"/>
  <c r="Y13"/>
  <c r="V14"/>
  <c r="W14"/>
  <c r="X14" s="1"/>
  <c r="V15"/>
  <c r="W15"/>
  <c r="X15" s="1"/>
  <c r="V16"/>
  <c r="W16"/>
  <c r="V17"/>
  <c r="W17"/>
  <c r="X17"/>
  <c r="V18"/>
  <c r="W18"/>
  <c r="X18" s="1"/>
  <c r="V19"/>
  <c r="W19"/>
  <c r="X19" s="1"/>
  <c r="V20"/>
  <c r="W20"/>
  <c r="V21"/>
  <c r="W21"/>
  <c r="X21"/>
  <c r="V22"/>
  <c r="W22"/>
  <c r="X22" s="1"/>
  <c r="V23"/>
  <c r="W23"/>
  <c r="X23" s="1"/>
  <c r="V24"/>
  <c r="W24"/>
  <c r="V25"/>
  <c r="W25"/>
  <c r="X25"/>
  <c r="V26"/>
  <c r="W26"/>
  <c r="X26" s="1"/>
  <c r="V27"/>
  <c r="W27"/>
  <c r="X27" s="1"/>
  <c r="V28"/>
  <c r="W28"/>
  <c r="V29"/>
  <c r="W29"/>
  <c r="X29"/>
  <c r="V30"/>
  <c r="W30"/>
  <c r="X30" s="1"/>
  <c r="V31"/>
  <c r="W31"/>
  <c r="X31" s="1"/>
  <c r="V32"/>
  <c r="W32"/>
  <c r="V33"/>
  <c r="W33"/>
  <c r="X33"/>
  <c r="V34"/>
  <c r="W34"/>
  <c r="X34" s="1"/>
  <c r="V35"/>
  <c r="W35"/>
  <c r="X35" s="1"/>
  <c r="V36"/>
  <c r="W36"/>
  <c r="V37"/>
  <c r="W37"/>
  <c r="X37"/>
  <c r="V38"/>
  <c r="W38"/>
  <c r="X38" s="1"/>
  <c r="V39"/>
  <c r="W39"/>
  <c r="X39" s="1"/>
  <c r="V40"/>
  <c r="W40"/>
  <c r="V41"/>
  <c r="W41"/>
  <c r="X41"/>
  <c r="V42"/>
  <c r="W42"/>
  <c r="X42" s="1"/>
  <c r="V43"/>
  <c r="W43"/>
  <c r="X43" s="1"/>
  <c r="V44"/>
  <c r="W44"/>
  <c r="V45"/>
  <c r="W45"/>
  <c r="X45"/>
  <c r="V46"/>
  <c r="W46"/>
  <c r="X46" s="1"/>
  <c r="V47"/>
  <c r="W47"/>
  <c r="X47" s="1"/>
  <c r="V48"/>
  <c r="W48"/>
  <c r="V49"/>
  <c r="W49"/>
  <c r="X49"/>
  <c r="V50"/>
  <c r="W50"/>
  <c r="X50" s="1"/>
  <c r="V51"/>
  <c r="W51"/>
  <c r="X51" s="1"/>
  <c r="V52"/>
  <c r="W52"/>
  <c r="V53"/>
  <c r="W53"/>
  <c r="X53"/>
  <c r="V54"/>
  <c r="W54"/>
  <c r="X54" s="1"/>
  <c r="V55"/>
  <c r="W55"/>
  <c r="X55" s="1"/>
  <c r="V56"/>
  <c r="W56"/>
  <c r="V57"/>
  <c r="W57"/>
  <c r="X57"/>
  <c r="V58"/>
  <c r="W58"/>
  <c r="X58" s="1"/>
  <c r="V59"/>
  <c r="W59"/>
  <c r="X59" s="1"/>
  <c r="V60"/>
  <c r="W60"/>
  <c r="V61"/>
  <c r="W61"/>
  <c r="X61"/>
  <c r="V62"/>
  <c r="W62"/>
  <c r="X62" s="1"/>
  <c r="V63"/>
  <c r="W63"/>
  <c r="X63" s="1"/>
  <c r="V64"/>
  <c r="W64"/>
  <c r="V65"/>
  <c r="W65"/>
  <c r="X65"/>
  <c r="V66"/>
  <c r="W66"/>
  <c r="X66" s="1"/>
  <c r="V67"/>
  <c r="W67"/>
  <c r="X67" s="1"/>
  <c r="V68"/>
  <c r="W68"/>
  <c r="V69"/>
  <c r="W69"/>
  <c r="X69"/>
  <c r="V70"/>
  <c r="W70"/>
  <c r="X70" s="1"/>
  <c r="V71"/>
  <c r="W71"/>
  <c r="X71" s="1"/>
  <c r="V72"/>
  <c r="W72"/>
  <c r="V73"/>
  <c r="W73"/>
  <c r="X73"/>
  <c r="V74"/>
  <c r="W74"/>
  <c r="X74" s="1"/>
  <c r="V75"/>
  <c r="W75"/>
  <c r="X75" s="1"/>
  <c r="V76"/>
  <c r="W76"/>
  <c r="V77"/>
  <c r="W77"/>
  <c r="X77"/>
  <c r="V78"/>
  <c r="W78"/>
  <c r="X78" s="1"/>
  <c r="V79"/>
  <c r="W79"/>
  <c r="X79" s="1"/>
  <c r="V80"/>
  <c r="W80"/>
  <c r="V81"/>
  <c r="W81"/>
  <c r="X81"/>
  <c r="V82"/>
  <c r="W82"/>
  <c r="X82" s="1"/>
  <c r="V83"/>
  <c r="W83"/>
  <c r="X83" s="1"/>
  <c r="V84"/>
  <c r="W84"/>
  <c r="V85"/>
  <c r="W85"/>
  <c r="X85"/>
  <c r="V86"/>
  <c r="W86"/>
  <c r="X86" s="1"/>
  <c r="V87"/>
  <c r="W87"/>
  <c r="X87" s="1"/>
  <c r="W13"/>
  <c r="V13"/>
  <c r="S14"/>
  <c r="T14"/>
  <c r="U14"/>
  <c r="S15"/>
  <c r="T15"/>
  <c r="U15" s="1"/>
  <c r="S16"/>
  <c r="T16"/>
  <c r="U16" s="1"/>
  <c r="S17"/>
  <c r="T17"/>
  <c r="S18"/>
  <c r="T18"/>
  <c r="U18"/>
  <c r="S19"/>
  <c r="T19"/>
  <c r="U19" s="1"/>
  <c r="S20"/>
  <c r="T20"/>
  <c r="U20" s="1"/>
  <c r="S21"/>
  <c r="T21"/>
  <c r="S22"/>
  <c r="T22"/>
  <c r="U22"/>
  <c r="S23"/>
  <c r="T23"/>
  <c r="U23" s="1"/>
  <c r="S24"/>
  <c r="T24"/>
  <c r="U24" s="1"/>
  <c r="S25"/>
  <c r="T25"/>
  <c r="S26"/>
  <c r="T26"/>
  <c r="U26"/>
  <c r="S27"/>
  <c r="T27"/>
  <c r="U27" s="1"/>
  <c r="S28"/>
  <c r="T28"/>
  <c r="U28" s="1"/>
  <c r="S29"/>
  <c r="T29"/>
  <c r="S30"/>
  <c r="T30"/>
  <c r="U30"/>
  <c r="S31"/>
  <c r="T31"/>
  <c r="U31" s="1"/>
  <c r="S32"/>
  <c r="T32"/>
  <c r="U32" s="1"/>
  <c r="S33"/>
  <c r="T33"/>
  <c r="S34"/>
  <c r="T34"/>
  <c r="U34"/>
  <c r="S35"/>
  <c r="T35"/>
  <c r="U35" s="1"/>
  <c r="S36"/>
  <c r="T36"/>
  <c r="U36" s="1"/>
  <c r="S37"/>
  <c r="T37"/>
  <c r="S38"/>
  <c r="T38"/>
  <c r="U38"/>
  <c r="S39"/>
  <c r="T39"/>
  <c r="U39" s="1"/>
  <c r="S40"/>
  <c r="T40"/>
  <c r="U40" s="1"/>
  <c r="S41"/>
  <c r="T41"/>
  <c r="S42"/>
  <c r="T42"/>
  <c r="U42"/>
  <c r="S43"/>
  <c r="T43"/>
  <c r="U43" s="1"/>
  <c r="S44"/>
  <c r="T44"/>
  <c r="U44" s="1"/>
  <c r="S45"/>
  <c r="T45"/>
  <c r="S46"/>
  <c r="T46"/>
  <c r="U46"/>
  <c r="S47"/>
  <c r="T47"/>
  <c r="U47" s="1"/>
  <c r="S48"/>
  <c r="T48"/>
  <c r="U48" s="1"/>
  <c r="S49"/>
  <c r="T49"/>
  <c r="S50"/>
  <c r="T50"/>
  <c r="U50"/>
  <c r="S51"/>
  <c r="T51"/>
  <c r="U51" s="1"/>
  <c r="S52"/>
  <c r="T52"/>
  <c r="U52" s="1"/>
  <c r="S53"/>
  <c r="T53"/>
  <c r="S54"/>
  <c r="T54"/>
  <c r="U54"/>
  <c r="S55"/>
  <c r="T55"/>
  <c r="U55" s="1"/>
  <c r="S56"/>
  <c r="T56"/>
  <c r="U56" s="1"/>
  <c r="S57"/>
  <c r="T57"/>
  <c r="S58"/>
  <c r="T58"/>
  <c r="U58"/>
  <c r="S59"/>
  <c r="T59"/>
  <c r="U59" s="1"/>
  <c r="S60"/>
  <c r="T60"/>
  <c r="U60" s="1"/>
  <c r="S61"/>
  <c r="T61"/>
  <c r="S62"/>
  <c r="T62"/>
  <c r="U62"/>
  <c r="S63"/>
  <c r="T63"/>
  <c r="U63" s="1"/>
  <c r="S64"/>
  <c r="T64"/>
  <c r="U64" s="1"/>
  <c r="S65"/>
  <c r="T65"/>
  <c r="S66"/>
  <c r="T66"/>
  <c r="U66"/>
  <c r="S67"/>
  <c r="T67"/>
  <c r="U67" s="1"/>
  <c r="S68"/>
  <c r="T68"/>
  <c r="U68" s="1"/>
  <c r="S69"/>
  <c r="T69"/>
  <c r="S70"/>
  <c r="T70"/>
  <c r="U70"/>
  <c r="S71"/>
  <c r="T71"/>
  <c r="U71" s="1"/>
  <c r="S72"/>
  <c r="T72"/>
  <c r="U72" s="1"/>
  <c r="S73"/>
  <c r="T73"/>
  <c r="S74"/>
  <c r="T74"/>
  <c r="U74"/>
  <c r="S75"/>
  <c r="T75"/>
  <c r="U75" s="1"/>
  <c r="S76"/>
  <c r="T76"/>
  <c r="U76" s="1"/>
  <c r="S77"/>
  <c r="T77"/>
  <c r="S78"/>
  <c r="T78"/>
  <c r="U78"/>
  <c r="S79"/>
  <c r="T79"/>
  <c r="U79" s="1"/>
  <c r="S80"/>
  <c r="T80"/>
  <c r="U80" s="1"/>
  <c r="S81"/>
  <c r="T81"/>
  <c r="S82"/>
  <c r="T82"/>
  <c r="U82"/>
  <c r="S83"/>
  <c r="T83"/>
  <c r="U83" s="1"/>
  <c r="S84"/>
  <c r="T84"/>
  <c r="U84" s="1"/>
  <c r="S85"/>
  <c r="T85"/>
  <c r="S86"/>
  <c r="T86"/>
  <c r="U86"/>
  <c r="S87"/>
  <c r="T87"/>
  <c r="U87" s="1"/>
  <c r="T13"/>
  <c r="S13"/>
  <c r="P14"/>
  <c r="Q14"/>
  <c r="R14" s="1"/>
  <c r="P15"/>
  <c r="Q15"/>
  <c r="R15" s="1"/>
  <c r="P16"/>
  <c r="Q16"/>
  <c r="P17"/>
  <c r="Q17"/>
  <c r="R17"/>
  <c r="P18"/>
  <c r="Q18"/>
  <c r="R18" s="1"/>
  <c r="P19"/>
  <c r="Q19"/>
  <c r="R19" s="1"/>
  <c r="P20"/>
  <c r="Q20"/>
  <c r="P21"/>
  <c r="Q21"/>
  <c r="R21"/>
  <c r="P22"/>
  <c r="Q22"/>
  <c r="R22" s="1"/>
  <c r="P23"/>
  <c r="Q23"/>
  <c r="R23" s="1"/>
  <c r="P24"/>
  <c r="Q24"/>
  <c r="P25"/>
  <c r="Q25"/>
  <c r="R25"/>
  <c r="P26"/>
  <c r="Q26"/>
  <c r="R26" s="1"/>
  <c r="P27"/>
  <c r="Q27"/>
  <c r="R27" s="1"/>
  <c r="P28"/>
  <c r="Q28"/>
  <c r="P29"/>
  <c r="Q29"/>
  <c r="R29"/>
  <c r="P30"/>
  <c r="Q30"/>
  <c r="R30" s="1"/>
  <c r="P31"/>
  <c r="Q31"/>
  <c r="R31" s="1"/>
  <c r="P32"/>
  <c r="Q32"/>
  <c r="P33"/>
  <c r="Q33"/>
  <c r="R33"/>
  <c r="P34"/>
  <c r="Q34"/>
  <c r="R34" s="1"/>
  <c r="P35"/>
  <c r="Q35"/>
  <c r="R35" s="1"/>
  <c r="P36"/>
  <c r="Q36"/>
  <c r="P37"/>
  <c r="Q37"/>
  <c r="R37"/>
  <c r="P38"/>
  <c r="Q38"/>
  <c r="R38" s="1"/>
  <c r="P39"/>
  <c r="Q39"/>
  <c r="R39" s="1"/>
  <c r="P40"/>
  <c r="Q40"/>
  <c r="P41"/>
  <c r="Q41"/>
  <c r="R41"/>
  <c r="P42"/>
  <c r="Q42"/>
  <c r="R42" s="1"/>
  <c r="P43"/>
  <c r="Q43"/>
  <c r="R43" s="1"/>
  <c r="P44"/>
  <c r="Q44"/>
  <c r="P45"/>
  <c r="Q45"/>
  <c r="R45"/>
  <c r="P46"/>
  <c r="Q46"/>
  <c r="R46" s="1"/>
  <c r="P47"/>
  <c r="Q47"/>
  <c r="R47" s="1"/>
  <c r="P48"/>
  <c r="Q48"/>
  <c r="P49"/>
  <c r="Q49"/>
  <c r="R49"/>
  <c r="P50"/>
  <c r="Q50"/>
  <c r="R50" s="1"/>
  <c r="P51"/>
  <c r="Q51"/>
  <c r="R51" s="1"/>
  <c r="P52"/>
  <c r="Q52"/>
  <c r="P53"/>
  <c r="Q53"/>
  <c r="R53"/>
  <c r="P54"/>
  <c r="Q54"/>
  <c r="R54" s="1"/>
  <c r="P55"/>
  <c r="Q55"/>
  <c r="R55" s="1"/>
  <c r="P56"/>
  <c r="Q56"/>
  <c r="P57"/>
  <c r="Q57"/>
  <c r="R57"/>
  <c r="P58"/>
  <c r="Q58"/>
  <c r="R58" s="1"/>
  <c r="P59"/>
  <c r="Q59"/>
  <c r="R59" s="1"/>
  <c r="P60"/>
  <c r="Q60"/>
  <c r="P61"/>
  <c r="Q61"/>
  <c r="R61"/>
  <c r="P62"/>
  <c r="Q62"/>
  <c r="R62" s="1"/>
  <c r="P63"/>
  <c r="Q63"/>
  <c r="R63" s="1"/>
  <c r="P64"/>
  <c r="Q64"/>
  <c r="P65"/>
  <c r="Q65"/>
  <c r="R65"/>
  <c r="P66"/>
  <c r="Q66"/>
  <c r="R66" s="1"/>
  <c r="P67"/>
  <c r="Q67"/>
  <c r="R67" s="1"/>
  <c r="P68"/>
  <c r="Q68"/>
  <c r="P69"/>
  <c r="Q69"/>
  <c r="R69"/>
  <c r="P70"/>
  <c r="Q70"/>
  <c r="R70" s="1"/>
  <c r="P71"/>
  <c r="Q71"/>
  <c r="R71" s="1"/>
  <c r="P72"/>
  <c r="Q72"/>
  <c r="P73"/>
  <c r="Q73"/>
  <c r="R73"/>
  <c r="P74"/>
  <c r="Q74"/>
  <c r="R74" s="1"/>
  <c r="P75"/>
  <c r="Q75"/>
  <c r="R75" s="1"/>
  <c r="P76"/>
  <c r="Q76"/>
  <c r="P77"/>
  <c r="Q77"/>
  <c r="R77"/>
  <c r="P78"/>
  <c r="Q78"/>
  <c r="R78" s="1"/>
  <c r="P79"/>
  <c r="Q79"/>
  <c r="R79" s="1"/>
  <c r="P80"/>
  <c r="Q80"/>
  <c r="P81"/>
  <c r="Q81"/>
  <c r="R81"/>
  <c r="P82"/>
  <c r="Q82"/>
  <c r="R82" s="1"/>
  <c r="P83"/>
  <c r="Q83"/>
  <c r="R83" s="1"/>
  <c r="P84"/>
  <c r="Q84"/>
  <c r="P85"/>
  <c r="Q85"/>
  <c r="R85"/>
  <c r="P86"/>
  <c r="Q86"/>
  <c r="R86" s="1"/>
  <c r="P87"/>
  <c r="Q87"/>
  <c r="R87" s="1"/>
  <c r="Q13"/>
  <c r="P13"/>
  <c r="BB88" i="13"/>
  <c r="BA88"/>
  <c r="AZ88"/>
  <c r="AY88"/>
  <c r="AX88"/>
  <c r="AW88"/>
  <c r="AV88"/>
  <c r="AT88"/>
  <c r="AQ88"/>
  <c r="AP88"/>
  <c r="AO88"/>
  <c r="AN88"/>
  <c r="AM88"/>
  <c r="AL88"/>
  <c r="AK88"/>
  <c r="AI88"/>
  <c r="AF88"/>
  <c r="AE88"/>
  <c r="AD88"/>
  <c r="AC88"/>
  <c r="AB88"/>
  <c r="AA88"/>
  <c r="Z88"/>
  <c r="X88"/>
  <c r="U88"/>
  <c r="T88"/>
  <c r="S88"/>
  <c r="R88"/>
  <c r="Q88"/>
  <c r="P88"/>
  <c r="O88"/>
  <c r="M88"/>
  <c r="J88"/>
  <c r="H88"/>
  <c r="BC87"/>
  <c r="BE87" s="1"/>
  <c r="I87" s="1"/>
  <c r="AS87"/>
  <c r="AR87"/>
  <c r="AJ87"/>
  <c r="AG87"/>
  <c r="AH87" s="1"/>
  <c r="W87"/>
  <c r="V87"/>
  <c r="N87"/>
  <c r="K87"/>
  <c r="G87"/>
  <c r="F87"/>
  <c r="A87"/>
  <c r="BD86"/>
  <c r="BC86"/>
  <c r="BE86" s="1"/>
  <c r="I86" s="1"/>
  <c r="AU86"/>
  <c r="AR86"/>
  <c r="AS86" s="1"/>
  <c r="AH86"/>
  <c r="AG86"/>
  <c r="Y86"/>
  <c r="V86"/>
  <c r="W86" s="1"/>
  <c r="L86"/>
  <c r="G86"/>
  <c r="F86"/>
  <c r="A86"/>
  <c r="BC85"/>
  <c r="BE85" s="1"/>
  <c r="I85" s="1"/>
  <c r="AS85"/>
  <c r="AR85"/>
  <c r="AJ85"/>
  <c r="AG85"/>
  <c r="AH85" s="1"/>
  <c r="W85"/>
  <c r="V85"/>
  <c r="N85"/>
  <c r="K85"/>
  <c r="G85"/>
  <c r="F85"/>
  <c r="A85"/>
  <c r="BD84"/>
  <c r="BC84"/>
  <c r="BE84" s="1"/>
  <c r="I84" s="1"/>
  <c r="AU84"/>
  <c r="AR84"/>
  <c r="AS84" s="1"/>
  <c r="AH84"/>
  <c r="AG84"/>
  <c r="Y84"/>
  <c r="V84"/>
  <c r="W84" s="1"/>
  <c r="L84"/>
  <c r="G84"/>
  <c r="F84"/>
  <c r="A84"/>
  <c r="BC83"/>
  <c r="BE83" s="1"/>
  <c r="I83" s="1"/>
  <c r="AS83"/>
  <c r="AR83"/>
  <c r="AJ83"/>
  <c r="AG83"/>
  <c r="AH83" s="1"/>
  <c r="W83"/>
  <c r="V83"/>
  <c r="N83"/>
  <c r="K83"/>
  <c r="G83"/>
  <c r="F83"/>
  <c r="A83"/>
  <c r="BD82"/>
  <c r="BC82"/>
  <c r="BE82" s="1"/>
  <c r="I82" s="1"/>
  <c r="AU82"/>
  <c r="AR82"/>
  <c r="AS82" s="1"/>
  <c r="AH82"/>
  <c r="AG82"/>
  <c r="Y82"/>
  <c r="V82"/>
  <c r="W82" s="1"/>
  <c r="L82"/>
  <c r="G82"/>
  <c r="F82"/>
  <c r="A82"/>
  <c r="BC81"/>
  <c r="BE81" s="1"/>
  <c r="I81" s="1"/>
  <c r="AS81"/>
  <c r="AR81"/>
  <c r="AJ81"/>
  <c r="AG81"/>
  <c r="AH81" s="1"/>
  <c r="W81"/>
  <c r="V81"/>
  <c r="N81"/>
  <c r="K81"/>
  <c r="G81"/>
  <c r="F81"/>
  <c r="A81"/>
  <c r="BD80"/>
  <c r="BC80"/>
  <c r="BE80" s="1"/>
  <c r="I80" s="1"/>
  <c r="AU80"/>
  <c r="AR80"/>
  <c r="AS80" s="1"/>
  <c r="AH80"/>
  <c r="AG80"/>
  <c r="Y80"/>
  <c r="V80"/>
  <c r="W80" s="1"/>
  <c r="L80"/>
  <c r="G80"/>
  <c r="F80"/>
  <c r="A80"/>
  <c r="BC79"/>
  <c r="BE79" s="1"/>
  <c r="I79" s="1"/>
  <c r="AS79"/>
  <c r="AR79"/>
  <c r="AJ79"/>
  <c r="AG79"/>
  <c r="AH79" s="1"/>
  <c r="W79"/>
  <c r="V79"/>
  <c r="N79"/>
  <c r="K79"/>
  <c r="G79"/>
  <c r="F79"/>
  <c r="A79"/>
  <c r="BD78"/>
  <c r="BC78"/>
  <c r="BE78" s="1"/>
  <c r="I78" s="1"/>
  <c r="AU78"/>
  <c r="AR78"/>
  <c r="AS78" s="1"/>
  <c r="AH78"/>
  <c r="AG78"/>
  <c r="Y78"/>
  <c r="V78"/>
  <c r="W78" s="1"/>
  <c r="L78"/>
  <c r="G78"/>
  <c r="F78"/>
  <c r="E78"/>
  <c r="D78"/>
  <c r="C78"/>
  <c r="B78"/>
  <c r="A78"/>
  <c r="BC77"/>
  <c r="BE77" s="1"/>
  <c r="I77" s="1"/>
  <c r="AS77"/>
  <c r="AR77"/>
  <c r="AJ77"/>
  <c r="AG77"/>
  <c r="AH77" s="1"/>
  <c r="W77"/>
  <c r="V77"/>
  <c r="N77"/>
  <c r="K77"/>
  <c r="G77"/>
  <c r="F77"/>
  <c r="A77"/>
  <c r="BD76"/>
  <c r="BC76"/>
  <c r="BE76" s="1"/>
  <c r="I76" s="1"/>
  <c r="AU76"/>
  <c r="AR76"/>
  <c r="AS76" s="1"/>
  <c r="AH76"/>
  <c r="AG76"/>
  <c r="Y76"/>
  <c r="V76"/>
  <c r="W76" s="1"/>
  <c r="L76"/>
  <c r="G76"/>
  <c r="F76"/>
  <c r="A76"/>
  <c r="BC75"/>
  <c r="BE75" s="1"/>
  <c r="I75" s="1"/>
  <c r="AS75"/>
  <c r="AR75"/>
  <c r="AJ75"/>
  <c r="AG75"/>
  <c r="AH75" s="1"/>
  <c r="W75"/>
  <c r="V75"/>
  <c r="N75"/>
  <c r="K75"/>
  <c r="G75"/>
  <c r="F75"/>
  <c r="A75"/>
  <c r="BD74"/>
  <c r="BC74"/>
  <c r="BE74" s="1"/>
  <c r="I74" s="1"/>
  <c r="AU74"/>
  <c r="AR74"/>
  <c r="AS74" s="1"/>
  <c r="AH74"/>
  <c r="AG74"/>
  <c r="Y74"/>
  <c r="V74"/>
  <c r="W74" s="1"/>
  <c r="L74"/>
  <c r="G74"/>
  <c r="F74"/>
  <c r="A74"/>
  <c r="BC73"/>
  <c r="BE73" s="1"/>
  <c r="I73" s="1"/>
  <c r="AS73"/>
  <c r="AR73"/>
  <c r="AJ73"/>
  <c r="AG73"/>
  <c r="AH73" s="1"/>
  <c r="W73"/>
  <c r="V73"/>
  <c r="N73"/>
  <c r="K73"/>
  <c r="G73"/>
  <c r="F73"/>
  <c r="A73"/>
  <c r="BD72"/>
  <c r="BC72"/>
  <c r="BE72" s="1"/>
  <c r="I72" s="1"/>
  <c r="AU72"/>
  <c r="AR72"/>
  <c r="AS72" s="1"/>
  <c r="AH72"/>
  <c r="AG72"/>
  <c r="Y72"/>
  <c r="V72"/>
  <c r="W72" s="1"/>
  <c r="L72"/>
  <c r="G72"/>
  <c r="F72"/>
  <c r="A72"/>
  <c r="BC71"/>
  <c r="BE71" s="1"/>
  <c r="I71" s="1"/>
  <c r="AS71"/>
  <c r="AR71"/>
  <c r="AJ71"/>
  <c r="AG71"/>
  <c r="AH71" s="1"/>
  <c r="W71"/>
  <c r="V71"/>
  <c r="N71"/>
  <c r="K71"/>
  <c r="G71"/>
  <c r="F71"/>
  <c r="A71"/>
  <c r="BD70"/>
  <c r="BC70"/>
  <c r="BE70" s="1"/>
  <c r="I70" s="1"/>
  <c r="AU70"/>
  <c r="AR70"/>
  <c r="AS70" s="1"/>
  <c r="AH70"/>
  <c r="AG70"/>
  <c r="Y70"/>
  <c r="V70"/>
  <c r="W70" s="1"/>
  <c r="L70"/>
  <c r="G70"/>
  <c r="F70"/>
  <c r="A70"/>
  <c r="BC69"/>
  <c r="BE69" s="1"/>
  <c r="I69" s="1"/>
  <c r="AS69"/>
  <c r="AR69"/>
  <c r="AJ69"/>
  <c r="AG69"/>
  <c r="AH69" s="1"/>
  <c r="W69"/>
  <c r="V69"/>
  <c r="N69"/>
  <c r="K69"/>
  <c r="G69"/>
  <c r="F69"/>
  <c r="A69"/>
  <c r="BD68"/>
  <c r="BC68"/>
  <c r="BE68" s="1"/>
  <c r="I68" s="1"/>
  <c r="AU68"/>
  <c r="AR68"/>
  <c r="AS68" s="1"/>
  <c r="AH68"/>
  <c r="AG68"/>
  <c r="Y68"/>
  <c r="V68"/>
  <c r="W68" s="1"/>
  <c r="L68"/>
  <c r="G68"/>
  <c r="F68"/>
  <c r="E68"/>
  <c r="D68"/>
  <c r="C68"/>
  <c r="B68"/>
  <c r="A68"/>
  <c r="BC67"/>
  <c r="BE67" s="1"/>
  <c r="I67" s="1"/>
  <c r="AS67"/>
  <c r="AR67"/>
  <c r="AJ67"/>
  <c r="AG67"/>
  <c r="AH67" s="1"/>
  <c r="W67"/>
  <c r="V67"/>
  <c r="N67"/>
  <c r="K67"/>
  <c r="G67"/>
  <c r="F67"/>
  <c r="A67"/>
  <c r="BD66"/>
  <c r="BC66"/>
  <c r="BE66" s="1"/>
  <c r="I66" s="1"/>
  <c r="AU66"/>
  <c r="AR66"/>
  <c r="AS66" s="1"/>
  <c r="AH66"/>
  <c r="AG66"/>
  <c r="Y66"/>
  <c r="V66"/>
  <c r="W66" s="1"/>
  <c r="L66"/>
  <c r="G66"/>
  <c r="F66"/>
  <c r="A66"/>
  <c r="BC65"/>
  <c r="BE65" s="1"/>
  <c r="I65" s="1"/>
  <c r="AS65"/>
  <c r="AR65"/>
  <c r="AJ65"/>
  <c r="AG65"/>
  <c r="AH65" s="1"/>
  <c r="W65"/>
  <c r="V65"/>
  <c r="N65"/>
  <c r="K65"/>
  <c r="G65"/>
  <c r="F65"/>
  <c r="A65"/>
  <c r="BD64"/>
  <c r="BC64"/>
  <c r="BE64" s="1"/>
  <c r="I64" s="1"/>
  <c r="AU64"/>
  <c r="AR64"/>
  <c r="AS64" s="1"/>
  <c r="AH64"/>
  <c r="AG64"/>
  <c r="Y64"/>
  <c r="V64"/>
  <c r="W64" s="1"/>
  <c r="L64"/>
  <c r="G64"/>
  <c r="F64"/>
  <c r="A64"/>
  <c r="BC63"/>
  <c r="BE63" s="1"/>
  <c r="I63" s="1"/>
  <c r="AS63"/>
  <c r="AR63"/>
  <c r="AJ63"/>
  <c r="AG63"/>
  <c r="AH63" s="1"/>
  <c r="W63"/>
  <c r="V63"/>
  <c r="N63"/>
  <c r="K63"/>
  <c r="G63"/>
  <c r="F63"/>
  <c r="A63"/>
  <c r="BD62"/>
  <c r="BC62"/>
  <c r="BE62" s="1"/>
  <c r="I62" s="1"/>
  <c r="AU62"/>
  <c r="AR62"/>
  <c r="AS62" s="1"/>
  <c r="AH62"/>
  <c r="AG62"/>
  <c r="Y62"/>
  <c r="V62"/>
  <c r="W62" s="1"/>
  <c r="L62"/>
  <c r="G62"/>
  <c r="F62"/>
  <c r="A62"/>
  <c r="BC61"/>
  <c r="BE61" s="1"/>
  <c r="I61" s="1"/>
  <c r="AS61"/>
  <c r="AR61"/>
  <c r="AJ61"/>
  <c r="AG61"/>
  <c r="AH61" s="1"/>
  <c r="W61"/>
  <c r="V61"/>
  <c r="N61"/>
  <c r="K61"/>
  <c r="G61"/>
  <c r="F61"/>
  <c r="A61"/>
  <c r="BD60"/>
  <c r="BC60"/>
  <c r="BE60" s="1"/>
  <c r="I60" s="1"/>
  <c r="AU60"/>
  <c r="AR60"/>
  <c r="AS60" s="1"/>
  <c r="AH60"/>
  <c r="AG60"/>
  <c r="Y60"/>
  <c r="V60"/>
  <c r="W60" s="1"/>
  <c r="L60"/>
  <c r="G60"/>
  <c r="F60"/>
  <c r="A60"/>
  <c r="BC59"/>
  <c r="BE59" s="1"/>
  <c r="I59" s="1"/>
  <c r="AS59"/>
  <c r="AR59"/>
  <c r="AJ59"/>
  <c r="AG59"/>
  <c r="AH59" s="1"/>
  <c r="W59"/>
  <c r="V59"/>
  <c r="N59"/>
  <c r="K59"/>
  <c r="G59"/>
  <c r="F59"/>
  <c r="A59"/>
  <c r="BD58"/>
  <c r="BC58"/>
  <c r="BE58" s="1"/>
  <c r="I58" s="1"/>
  <c r="AU58"/>
  <c r="AR58"/>
  <c r="AS58" s="1"/>
  <c r="AH58"/>
  <c r="AG58"/>
  <c r="Y58"/>
  <c r="V58"/>
  <c r="W58" s="1"/>
  <c r="L58"/>
  <c r="G58"/>
  <c r="F58"/>
  <c r="E58"/>
  <c r="D58"/>
  <c r="C58"/>
  <c r="B58"/>
  <c r="A58"/>
  <c r="BC57"/>
  <c r="BE57" s="1"/>
  <c r="I57" s="1"/>
  <c r="AS57"/>
  <c r="AR57"/>
  <c r="AJ57"/>
  <c r="AG57"/>
  <c r="AH57" s="1"/>
  <c r="W57"/>
  <c r="V57"/>
  <c r="N57"/>
  <c r="K57"/>
  <c r="G57"/>
  <c r="F57"/>
  <c r="A57"/>
  <c r="BD56"/>
  <c r="BC56"/>
  <c r="AU56"/>
  <c r="AR56"/>
  <c r="AH56"/>
  <c r="AG56"/>
  <c r="Y56"/>
  <c r="V56"/>
  <c r="L56" s="1"/>
  <c r="G56"/>
  <c r="F56"/>
  <c r="A56"/>
  <c r="BE55"/>
  <c r="I55" s="1"/>
  <c r="BC55"/>
  <c r="AS55"/>
  <c r="AR55"/>
  <c r="AJ55"/>
  <c r="AG55"/>
  <c r="W55"/>
  <c r="V55"/>
  <c r="N55"/>
  <c r="K55"/>
  <c r="G55"/>
  <c r="F55"/>
  <c r="A55"/>
  <c r="BD54"/>
  <c r="BC54"/>
  <c r="AU54"/>
  <c r="AR54"/>
  <c r="AH54"/>
  <c r="AG54"/>
  <c r="Y54"/>
  <c r="V54"/>
  <c r="L54" s="1"/>
  <c r="G54"/>
  <c r="F54"/>
  <c r="A54"/>
  <c r="BE53"/>
  <c r="I53" s="1"/>
  <c r="BC53"/>
  <c r="AS53"/>
  <c r="AR53"/>
  <c r="AJ53"/>
  <c r="AG53"/>
  <c r="W53"/>
  <c r="V53"/>
  <c r="N53"/>
  <c r="K53"/>
  <c r="G53"/>
  <c r="F53"/>
  <c r="A53"/>
  <c r="BD52"/>
  <c r="BC52"/>
  <c r="AU52"/>
  <c r="AR52"/>
  <c r="AH52"/>
  <c r="AG52"/>
  <c r="Y52"/>
  <c r="V52"/>
  <c r="L52" s="1"/>
  <c r="G52"/>
  <c r="F52"/>
  <c r="A52"/>
  <c r="BE51"/>
  <c r="I51" s="1"/>
  <c r="BC51"/>
  <c r="AS51"/>
  <c r="AR51"/>
  <c r="AJ51"/>
  <c r="AG51"/>
  <c r="W51"/>
  <c r="V51"/>
  <c r="N51"/>
  <c r="K51"/>
  <c r="G51"/>
  <c r="F51"/>
  <c r="A51"/>
  <c r="BD50"/>
  <c r="BC50"/>
  <c r="AU50"/>
  <c r="AR50"/>
  <c r="AH50"/>
  <c r="AG50"/>
  <c r="Y50"/>
  <c r="V50"/>
  <c r="L50" s="1"/>
  <c r="G50"/>
  <c r="F50"/>
  <c r="A50"/>
  <c r="BE49"/>
  <c r="I49" s="1"/>
  <c r="BC49"/>
  <c r="AS49"/>
  <c r="AR49"/>
  <c r="AJ49"/>
  <c r="AG49"/>
  <c r="W49"/>
  <c r="V49"/>
  <c r="N49"/>
  <c r="K49"/>
  <c r="G49"/>
  <c r="F49"/>
  <c r="A49"/>
  <c r="BD48"/>
  <c r="BC48"/>
  <c r="AU48"/>
  <c r="AR48"/>
  <c r="AH48"/>
  <c r="AG48"/>
  <c r="Y48"/>
  <c r="V48"/>
  <c r="L48" s="1"/>
  <c r="G48"/>
  <c r="F48"/>
  <c r="E48"/>
  <c r="D48"/>
  <c r="C48"/>
  <c r="B48"/>
  <c r="A48"/>
  <c r="BE47"/>
  <c r="I47" s="1"/>
  <c r="BC47"/>
  <c r="AS47"/>
  <c r="AR47"/>
  <c r="AJ47"/>
  <c r="AG47"/>
  <c r="W47"/>
  <c r="V47"/>
  <c r="N47"/>
  <c r="K47"/>
  <c r="G47"/>
  <c r="F47"/>
  <c r="A47"/>
  <c r="BD46"/>
  <c r="BC46"/>
  <c r="BE46" s="1"/>
  <c r="I46" s="1"/>
  <c r="AU46"/>
  <c r="AR46"/>
  <c r="AS46" s="1"/>
  <c r="AH46"/>
  <c r="AG46"/>
  <c r="Y46"/>
  <c r="V46"/>
  <c r="W46" s="1"/>
  <c r="L46"/>
  <c r="G46"/>
  <c r="F46"/>
  <c r="A46"/>
  <c r="BC45"/>
  <c r="BE45" s="1"/>
  <c r="I45" s="1"/>
  <c r="AS45"/>
  <c r="AR45"/>
  <c r="AJ45"/>
  <c r="AG45"/>
  <c r="AH45" s="1"/>
  <c r="W45"/>
  <c r="V45"/>
  <c r="N45"/>
  <c r="K45"/>
  <c r="G45"/>
  <c r="F45"/>
  <c r="A45"/>
  <c r="BD44"/>
  <c r="BC44"/>
  <c r="BE44" s="1"/>
  <c r="I44" s="1"/>
  <c r="AU44"/>
  <c r="AR44"/>
  <c r="AS44" s="1"/>
  <c r="AH44"/>
  <c r="AG44"/>
  <c r="Y44"/>
  <c r="V44"/>
  <c r="W44" s="1"/>
  <c r="L44"/>
  <c r="G44"/>
  <c r="F44"/>
  <c r="A44"/>
  <c r="BC43"/>
  <c r="BE43" s="1"/>
  <c r="I43" s="1"/>
  <c r="AS43"/>
  <c r="AR43"/>
  <c r="AJ43"/>
  <c r="AG43"/>
  <c r="AH43" s="1"/>
  <c r="W43"/>
  <c r="V43"/>
  <c r="N43"/>
  <c r="K43"/>
  <c r="G43"/>
  <c r="F43"/>
  <c r="A43"/>
  <c r="BD42"/>
  <c r="BC42"/>
  <c r="BE42" s="1"/>
  <c r="I42" s="1"/>
  <c r="AU42"/>
  <c r="AR42"/>
  <c r="AS42" s="1"/>
  <c r="AH42"/>
  <c r="AG42"/>
  <c r="Y42"/>
  <c r="V42"/>
  <c r="W42" s="1"/>
  <c r="L42"/>
  <c r="G42"/>
  <c r="F42"/>
  <c r="A42"/>
  <c r="BC41"/>
  <c r="BE41" s="1"/>
  <c r="I41" s="1"/>
  <c r="AS41"/>
  <c r="AR41"/>
  <c r="AJ41"/>
  <c r="AG41"/>
  <c r="AH41" s="1"/>
  <c r="W41"/>
  <c r="V41"/>
  <c r="N41"/>
  <c r="K41"/>
  <c r="G41"/>
  <c r="F41"/>
  <c r="A41"/>
  <c r="BD40"/>
  <c r="BC40"/>
  <c r="BE40" s="1"/>
  <c r="I40" s="1"/>
  <c r="AU40"/>
  <c r="AR40"/>
  <c r="AS40" s="1"/>
  <c r="AH40"/>
  <c r="AG40"/>
  <c r="Y40"/>
  <c r="V40"/>
  <c r="W40" s="1"/>
  <c r="L40"/>
  <c r="G40"/>
  <c r="F40"/>
  <c r="A40"/>
  <c r="BC39"/>
  <c r="BE39" s="1"/>
  <c r="I39" s="1"/>
  <c r="AS39"/>
  <c r="AR39"/>
  <c r="AJ39"/>
  <c r="AG39"/>
  <c r="AH39" s="1"/>
  <c r="W39"/>
  <c r="V39"/>
  <c r="N39"/>
  <c r="K39"/>
  <c r="G39"/>
  <c r="F39"/>
  <c r="A39"/>
  <c r="BD38"/>
  <c r="BC38"/>
  <c r="BE38" s="1"/>
  <c r="I38" s="1"/>
  <c r="AU38"/>
  <c r="AR38"/>
  <c r="AS38" s="1"/>
  <c r="AH38"/>
  <c r="AG38"/>
  <c r="Y38"/>
  <c r="V38"/>
  <c r="W38" s="1"/>
  <c r="L38"/>
  <c r="G38"/>
  <c r="F38"/>
  <c r="E38"/>
  <c r="D38"/>
  <c r="C38"/>
  <c r="B38"/>
  <c r="A38"/>
  <c r="BC37"/>
  <c r="BE37" s="1"/>
  <c r="I37" s="1"/>
  <c r="AS37"/>
  <c r="AR37"/>
  <c r="AJ37"/>
  <c r="AG37"/>
  <c r="AH37" s="1"/>
  <c r="W37"/>
  <c r="V37"/>
  <c r="N37"/>
  <c r="K37"/>
  <c r="G37"/>
  <c r="F37"/>
  <c r="A37"/>
  <c r="BD36"/>
  <c r="BC36"/>
  <c r="BE36" s="1"/>
  <c r="I36" s="1"/>
  <c r="AU36"/>
  <c r="AR36"/>
  <c r="AS36" s="1"/>
  <c r="AH36"/>
  <c r="AG36"/>
  <c r="Y36"/>
  <c r="V36"/>
  <c r="W36" s="1"/>
  <c r="L36"/>
  <c r="G36"/>
  <c r="F36"/>
  <c r="A36"/>
  <c r="BC35"/>
  <c r="BE35" s="1"/>
  <c r="I35" s="1"/>
  <c r="AS35"/>
  <c r="AR35"/>
  <c r="AJ35"/>
  <c r="AG35"/>
  <c r="AH35" s="1"/>
  <c r="W35"/>
  <c r="V35"/>
  <c r="N35"/>
  <c r="K35"/>
  <c r="G35"/>
  <c r="F35"/>
  <c r="A35"/>
  <c r="BD34"/>
  <c r="BC34"/>
  <c r="BE34" s="1"/>
  <c r="I34" s="1"/>
  <c r="AU34"/>
  <c r="AR34"/>
  <c r="AS34" s="1"/>
  <c r="AH34"/>
  <c r="AG34"/>
  <c r="Y34"/>
  <c r="V34"/>
  <c r="W34" s="1"/>
  <c r="L34"/>
  <c r="G34"/>
  <c r="F34"/>
  <c r="A34"/>
  <c r="BC33"/>
  <c r="BE33" s="1"/>
  <c r="I33" s="1"/>
  <c r="AS33"/>
  <c r="AR33"/>
  <c r="AJ33"/>
  <c r="AG33"/>
  <c r="AH33" s="1"/>
  <c r="W33"/>
  <c r="V33"/>
  <c r="N33"/>
  <c r="K33"/>
  <c r="G33"/>
  <c r="F33"/>
  <c r="A33"/>
  <c r="BD32"/>
  <c r="BC32"/>
  <c r="BE32" s="1"/>
  <c r="I32" s="1"/>
  <c r="AU32"/>
  <c r="AR32"/>
  <c r="AS32" s="1"/>
  <c r="AH32"/>
  <c r="AG32"/>
  <c r="Y32"/>
  <c r="V32"/>
  <c r="W32" s="1"/>
  <c r="L32"/>
  <c r="G32"/>
  <c r="F32"/>
  <c r="A32"/>
  <c r="BC31"/>
  <c r="BE31" s="1"/>
  <c r="I31" s="1"/>
  <c r="AS31"/>
  <c r="AR31"/>
  <c r="AJ31"/>
  <c r="AG31"/>
  <c r="AH31" s="1"/>
  <c r="W31"/>
  <c r="V31"/>
  <c r="N31"/>
  <c r="K31"/>
  <c r="G31"/>
  <c r="F31"/>
  <c r="A31"/>
  <c r="BD30"/>
  <c r="BC30"/>
  <c r="BE30" s="1"/>
  <c r="I30" s="1"/>
  <c r="AU30"/>
  <c r="AR30"/>
  <c r="AS30" s="1"/>
  <c r="AH30"/>
  <c r="AG30"/>
  <c r="Y30"/>
  <c r="V30"/>
  <c r="W30" s="1"/>
  <c r="L30"/>
  <c r="G30"/>
  <c r="F30"/>
  <c r="A30"/>
  <c r="BC29"/>
  <c r="BE29" s="1"/>
  <c r="I29" s="1"/>
  <c r="AS29"/>
  <c r="AR29"/>
  <c r="AJ29"/>
  <c r="AG29"/>
  <c r="AH29" s="1"/>
  <c r="W29"/>
  <c r="V29"/>
  <c r="N29"/>
  <c r="K29"/>
  <c r="G29"/>
  <c r="F29"/>
  <c r="A29"/>
  <c r="BD28"/>
  <c r="BC28"/>
  <c r="BE28" s="1"/>
  <c r="I28" s="1"/>
  <c r="AU28"/>
  <c r="AR28"/>
  <c r="AS28" s="1"/>
  <c r="AH28"/>
  <c r="AG28"/>
  <c r="Y28"/>
  <c r="V28"/>
  <c r="W28" s="1"/>
  <c r="L28"/>
  <c r="G28"/>
  <c r="F28"/>
  <c r="E28"/>
  <c r="D28"/>
  <c r="C28"/>
  <c r="B28"/>
  <c r="A28"/>
  <c r="BC27"/>
  <c r="BE27" s="1"/>
  <c r="I27" s="1"/>
  <c r="AS27"/>
  <c r="AR27"/>
  <c r="AJ27"/>
  <c r="AG27"/>
  <c r="AH27" s="1"/>
  <c r="W27"/>
  <c r="V27"/>
  <c r="N27"/>
  <c r="K27"/>
  <c r="G27"/>
  <c r="F27"/>
  <c r="A27"/>
  <c r="BD26"/>
  <c r="BC26"/>
  <c r="BE26" s="1"/>
  <c r="I26" s="1"/>
  <c r="AU26"/>
  <c r="AR26"/>
  <c r="AS26" s="1"/>
  <c r="AH26"/>
  <c r="AG26"/>
  <c r="Y26"/>
  <c r="V26"/>
  <c r="W26" s="1"/>
  <c r="L26"/>
  <c r="L88" s="1"/>
  <c r="G26"/>
  <c r="F26"/>
  <c r="A26"/>
  <c r="BC25"/>
  <c r="BE25" s="1"/>
  <c r="I25" s="1"/>
  <c r="AS25"/>
  <c r="AR25"/>
  <c r="AJ25"/>
  <c r="AG25"/>
  <c r="AH25" s="1"/>
  <c r="W25"/>
  <c r="V25"/>
  <c r="N25"/>
  <c r="K25"/>
  <c r="G25"/>
  <c r="F25"/>
  <c r="A25"/>
  <c r="BD24"/>
  <c r="BC24"/>
  <c r="BE24" s="1"/>
  <c r="I24" s="1"/>
  <c r="AU24"/>
  <c r="AR24"/>
  <c r="AS24" s="1"/>
  <c r="AH24"/>
  <c r="AG24"/>
  <c r="Y24"/>
  <c r="V24"/>
  <c r="W24" s="1"/>
  <c r="L24"/>
  <c r="G24"/>
  <c r="F24"/>
  <c r="A24"/>
  <c r="BC23"/>
  <c r="BE23" s="1"/>
  <c r="I23" s="1"/>
  <c r="AS23"/>
  <c r="AR23"/>
  <c r="AJ23"/>
  <c r="AG23"/>
  <c r="AH23" s="1"/>
  <c r="W23"/>
  <c r="V23"/>
  <c r="N23"/>
  <c r="K23"/>
  <c r="G23"/>
  <c r="F23"/>
  <c r="A23"/>
  <c r="BD22"/>
  <c r="BC22"/>
  <c r="BE22" s="1"/>
  <c r="I22" s="1"/>
  <c r="AU22"/>
  <c r="AR22"/>
  <c r="AS22" s="1"/>
  <c r="AH22"/>
  <c r="AG22"/>
  <c r="Y22"/>
  <c r="V22"/>
  <c r="W22" s="1"/>
  <c r="L22"/>
  <c r="G22"/>
  <c r="F22"/>
  <c r="A22"/>
  <c r="BC21"/>
  <c r="BE21" s="1"/>
  <c r="I21" s="1"/>
  <c r="AS21"/>
  <c r="AR21"/>
  <c r="AJ21"/>
  <c r="AG21"/>
  <c r="AH21" s="1"/>
  <c r="W21"/>
  <c r="V21"/>
  <c r="N21"/>
  <c r="K21"/>
  <c r="G21"/>
  <c r="F21"/>
  <c r="A21"/>
  <c r="BD20"/>
  <c r="BC20"/>
  <c r="BE20" s="1"/>
  <c r="I20" s="1"/>
  <c r="AU20"/>
  <c r="AR20"/>
  <c r="AS20" s="1"/>
  <c r="AH20"/>
  <c r="AG20"/>
  <c r="Y20"/>
  <c r="V20"/>
  <c r="W20" s="1"/>
  <c r="L20"/>
  <c r="G20"/>
  <c r="F20"/>
  <c r="A20"/>
  <c r="BC19"/>
  <c r="BE19" s="1"/>
  <c r="I19" s="1"/>
  <c r="AS19"/>
  <c r="AR19"/>
  <c r="AJ19"/>
  <c r="AG19"/>
  <c r="AH19" s="1"/>
  <c r="W19"/>
  <c r="V19"/>
  <c r="N19"/>
  <c r="K19"/>
  <c r="G19"/>
  <c r="F19"/>
  <c r="A19"/>
  <c r="BD18"/>
  <c r="BC18"/>
  <c r="BE18" s="1"/>
  <c r="I18" s="1"/>
  <c r="AU18"/>
  <c r="AR18"/>
  <c r="AS18" s="1"/>
  <c r="AH18"/>
  <c r="AG18"/>
  <c r="Y18"/>
  <c r="V18"/>
  <c r="W18" s="1"/>
  <c r="L18"/>
  <c r="G18"/>
  <c r="F18"/>
  <c r="A18"/>
  <c r="BC17"/>
  <c r="BE17" s="1"/>
  <c r="I17" s="1"/>
  <c r="AS17"/>
  <c r="AR17"/>
  <c r="AJ17"/>
  <c r="AG17"/>
  <c r="AH17" s="1"/>
  <c r="W17"/>
  <c r="V17"/>
  <c r="N17"/>
  <c r="K17"/>
  <c r="G17"/>
  <c r="F17"/>
  <c r="A17"/>
  <c r="BD16"/>
  <c r="BC16"/>
  <c r="BE16" s="1"/>
  <c r="I16" s="1"/>
  <c r="AU16"/>
  <c r="AR16"/>
  <c r="AS16" s="1"/>
  <c r="AH16"/>
  <c r="AG16"/>
  <c r="Y16"/>
  <c r="V16"/>
  <c r="W16" s="1"/>
  <c r="L16"/>
  <c r="G16"/>
  <c r="F16"/>
  <c r="A16"/>
  <c r="BC15"/>
  <c r="BE15" s="1"/>
  <c r="I15" s="1"/>
  <c r="AS15"/>
  <c r="AR15"/>
  <c r="AJ15"/>
  <c r="AG15"/>
  <c r="AH15" s="1"/>
  <c r="W15"/>
  <c r="V15"/>
  <c r="N15"/>
  <c r="K15"/>
  <c r="G15"/>
  <c r="F15"/>
  <c r="A15"/>
  <c r="BD14"/>
  <c r="BC14"/>
  <c r="BE14" s="1"/>
  <c r="I14" s="1"/>
  <c r="AU14"/>
  <c r="AR14"/>
  <c r="AS14" s="1"/>
  <c r="AH14"/>
  <c r="AG14"/>
  <c r="Y14"/>
  <c r="V14"/>
  <c r="W14" s="1"/>
  <c r="L14"/>
  <c r="G14"/>
  <c r="F14"/>
  <c r="A14"/>
  <c r="BC13"/>
  <c r="BC88" s="1"/>
  <c r="BD88" s="1"/>
  <c r="AS13"/>
  <c r="AR13"/>
  <c r="AJ13"/>
  <c r="AG13"/>
  <c r="AG88" s="1"/>
  <c r="AH88" s="1"/>
  <c r="W13"/>
  <c r="V13"/>
  <c r="N13"/>
  <c r="K13"/>
  <c r="G13"/>
  <c r="G88" s="1"/>
  <c r="G10" s="1"/>
  <c r="F13"/>
  <c r="E13"/>
  <c r="D13"/>
  <c r="C13"/>
  <c r="B13"/>
  <c r="A13"/>
  <c r="G11"/>
  <c r="F11"/>
  <c r="E11"/>
  <c r="D11"/>
  <c r="C11"/>
  <c r="B11"/>
  <c r="A11"/>
  <c r="H10"/>
  <c r="C8"/>
  <c r="C7"/>
  <c r="C6"/>
  <c r="G3"/>
  <c r="F3"/>
  <c r="E3"/>
  <c r="D2"/>
  <c r="D1"/>
  <c r="BB88" i="12"/>
  <c r="BA88"/>
  <c r="AZ88"/>
  <c r="AY88"/>
  <c r="AX88"/>
  <c r="AW88"/>
  <c r="AV88"/>
  <c r="AT88"/>
  <c r="AQ88"/>
  <c r="AP88"/>
  <c r="AO88"/>
  <c r="AN88"/>
  <c r="AM88"/>
  <c r="AL88"/>
  <c r="AK88"/>
  <c r="AI88"/>
  <c r="AF88"/>
  <c r="AE88"/>
  <c r="AD88"/>
  <c r="AC88"/>
  <c r="AB88"/>
  <c r="AA88"/>
  <c r="Z88"/>
  <c r="X88"/>
  <c r="U88"/>
  <c r="T88"/>
  <c r="S88"/>
  <c r="R88"/>
  <c r="Q88"/>
  <c r="P88"/>
  <c r="O88"/>
  <c r="M88"/>
  <c r="J88"/>
  <c r="H88"/>
  <c r="BE87"/>
  <c r="BD87"/>
  <c r="BC87"/>
  <c r="AU87"/>
  <c r="AS87"/>
  <c r="AR87"/>
  <c r="AJ87"/>
  <c r="AH87"/>
  <c r="AG87"/>
  <c r="Y87"/>
  <c r="W87"/>
  <c r="V87"/>
  <c r="N87"/>
  <c r="L87"/>
  <c r="K87"/>
  <c r="I87"/>
  <c r="G87"/>
  <c r="F87"/>
  <c r="A87"/>
  <c r="BE86"/>
  <c r="I86" s="1"/>
  <c r="BD86"/>
  <c r="BC86"/>
  <c r="AU86"/>
  <c r="AS86"/>
  <c r="AR86"/>
  <c r="AJ86"/>
  <c r="AH86"/>
  <c r="AG86"/>
  <c r="Y86"/>
  <c r="W86"/>
  <c r="V86"/>
  <c r="N86"/>
  <c r="L86"/>
  <c r="K86"/>
  <c r="G86"/>
  <c r="F86"/>
  <c r="A86"/>
  <c r="BE85"/>
  <c r="BD85"/>
  <c r="BC85"/>
  <c r="AU85"/>
  <c r="AS85"/>
  <c r="AR85"/>
  <c r="AJ85"/>
  <c r="AH85"/>
  <c r="AG85"/>
  <c r="Y85"/>
  <c r="W85"/>
  <c r="V85"/>
  <c r="N85"/>
  <c r="L85"/>
  <c r="K85"/>
  <c r="I85"/>
  <c r="G85"/>
  <c r="F85"/>
  <c r="A85"/>
  <c r="BE84"/>
  <c r="I84" s="1"/>
  <c r="BD84"/>
  <c r="BC84"/>
  <c r="AU84"/>
  <c r="AS84"/>
  <c r="AR84"/>
  <c r="AJ84"/>
  <c r="AH84"/>
  <c r="AG84"/>
  <c r="Y84"/>
  <c r="W84"/>
  <c r="V84"/>
  <c r="N84"/>
  <c r="L84"/>
  <c r="K84"/>
  <c r="G84"/>
  <c r="F84"/>
  <c r="A84"/>
  <c r="BE83"/>
  <c r="BD83"/>
  <c r="BC83"/>
  <c r="AU83"/>
  <c r="AS83"/>
  <c r="AR83"/>
  <c r="AJ83"/>
  <c r="AH83"/>
  <c r="AG83"/>
  <c r="Y83"/>
  <c r="W83"/>
  <c r="V83"/>
  <c r="N83"/>
  <c r="L83"/>
  <c r="K83"/>
  <c r="I83"/>
  <c r="G83"/>
  <c r="F83"/>
  <c r="A83"/>
  <c r="BE82"/>
  <c r="I82" s="1"/>
  <c r="BD82"/>
  <c r="BC82"/>
  <c r="AU82"/>
  <c r="AS82"/>
  <c r="AR82"/>
  <c r="AJ82"/>
  <c r="AH82"/>
  <c r="AG82"/>
  <c r="Y82"/>
  <c r="W82"/>
  <c r="V82"/>
  <c r="N82"/>
  <c r="L82"/>
  <c r="K82"/>
  <c r="G82"/>
  <c r="F82"/>
  <c r="A82"/>
  <c r="BE81"/>
  <c r="BD81"/>
  <c r="BC81"/>
  <c r="AU81"/>
  <c r="AS81"/>
  <c r="AR81"/>
  <c r="AJ81"/>
  <c r="AH81"/>
  <c r="AG81"/>
  <c r="Y81"/>
  <c r="W81"/>
  <c r="V81"/>
  <c r="N81"/>
  <c r="L81"/>
  <c r="K81"/>
  <c r="I81"/>
  <c r="G81"/>
  <c r="F81"/>
  <c r="A81"/>
  <c r="BE80"/>
  <c r="I80" s="1"/>
  <c r="BD80"/>
  <c r="BC80"/>
  <c r="AU80"/>
  <c r="AS80"/>
  <c r="AR80"/>
  <c r="AJ80"/>
  <c r="AH80"/>
  <c r="AG80"/>
  <c r="Y80"/>
  <c r="W80"/>
  <c r="V80"/>
  <c r="N80"/>
  <c r="L80"/>
  <c r="K80"/>
  <c r="G80"/>
  <c r="F80"/>
  <c r="A80"/>
  <c r="BE79"/>
  <c r="BD79"/>
  <c r="BC79"/>
  <c r="AU79"/>
  <c r="AS79"/>
  <c r="AR79"/>
  <c r="AJ79"/>
  <c r="AH79"/>
  <c r="AG79"/>
  <c r="Y79"/>
  <c r="W79"/>
  <c r="V79"/>
  <c r="N79"/>
  <c r="L79"/>
  <c r="K79"/>
  <c r="I79"/>
  <c r="G79"/>
  <c r="F79"/>
  <c r="A79"/>
  <c r="BE78"/>
  <c r="I78" s="1"/>
  <c r="BD78"/>
  <c r="BC78"/>
  <c r="AU78"/>
  <c r="AS78"/>
  <c r="AR78"/>
  <c r="AJ78"/>
  <c r="AH78"/>
  <c r="AG78"/>
  <c r="Y78"/>
  <c r="W78"/>
  <c r="V78"/>
  <c r="N78"/>
  <c r="L78"/>
  <c r="K78"/>
  <c r="G78"/>
  <c r="F78"/>
  <c r="E78"/>
  <c r="D78"/>
  <c r="C78"/>
  <c r="B78"/>
  <c r="A78"/>
  <c r="BE77"/>
  <c r="BD77"/>
  <c r="BC77"/>
  <c r="AU77"/>
  <c r="AS77"/>
  <c r="AR77"/>
  <c r="AJ77"/>
  <c r="AH77"/>
  <c r="AG77"/>
  <c r="Y77"/>
  <c r="W77"/>
  <c r="V77"/>
  <c r="N77"/>
  <c r="L77"/>
  <c r="K77"/>
  <c r="I77"/>
  <c r="G77"/>
  <c r="F77"/>
  <c r="A77"/>
  <c r="BE76"/>
  <c r="I76" s="1"/>
  <c r="BD76"/>
  <c r="BC76"/>
  <c r="AU76"/>
  <c r="AS76"/>
  <c r="AR76"/>
  <c r="AJ76"/>
  <c r="AH76"/>
  <c r="AG76"/>
  <c r="Y76"/>
  <c r="W76"/>
  <c r="V76"/>
  <c r="N76"/>
  <c r="L76"/>
  <c r="K76"/>
  <c r="G76"/>
  <c r="F76"/>
  <c r="A76"/>
  <c r="BE75"/>
  <c r="BD75"/>
  <c r="BC75"/>
  <c r="AU75"/>
  <c r="AS75"/>
  <c r="AR75"/>
  <c r="AJ75"/>
  <c r="AH75"/>
  <c r="AG75"/>
  <c r="Y75"/>
  <c r="W75"/>
  <c r="V75"/>
  <c r="N75"/>
  <c r="L75"/>
  <c r="K75"/>
  <c r="I75"/>
  <c r="G75"/>
  <c r="F75"/>
  <c r="A75"/>
  <c r="BE74"/>
  <c r="I74" s="1"/>
  <c r="BD74"/>
  <c r="BC74"/>
  <c r="AU74"/>
  <c r="AS74"/>
  <c r="AR74"/>
  <c r="AJ74"/>
  <c r="AH74"/>
  <c r="AG74"/>
  <c r="Y74"/>
  <c r="W74"/>
  <c r="V74"/>
  <c r="N74"/>
  <c r="L74"/>
  <c r="K74"/>
  <c r="G74"/>
  <c r="F74"/>
  <c r="A74"/>
  <c r="BE73"/>
  <c r="BD73"/>
  <c r="BC73"/>
  <c r="AU73"/>
  <c r="AS73"/>
  <c r="AR73"/>
  <c r="AJ73"/>
  <c r="AH73"/>
  <c r="AG73"/>
  <c r="Y73"/>
  <c r="W73"/>
  <c r="V73"/>
  <c r="N73"/>
  <c r="L73"/>
  <c r="K73"/>
  <c r="I73"/>
  <c r="G73"/>
  <c r="F73"/>
  <c r="A73"/>
  <c r="BE72"/>
  <c r="I72" s="1"/>
  <c r="BD72"/>
  <c r="BC72"/>
  <c r="AU72"/>
  <c r="AS72"/>
  <c r="AR72"/>
  <c r="AJ72"/>
  <c r="AH72"/>
  <c r="AG72"/>
  <c r="Y72"/>
  <c r="W72"/>
  <c r="V72"/>
  <c r="N72"/>
  <c r="L72"/>
  <c r="K72"/>
  <c r="G72"/>
  <c r="F72"/>
  <c r="A72"/>
  <c r="BE71"/>
  <c r="BD71"/>
  <c r="BC71"/>
  <c r="AU71"/>
  <c r="AS71"/>
  <c r="AR71"/>
  <c r="AJ71"/>
  <c r="AH71"/>
  <c r="AG71"/>
  <c r="Y71"/>
  <c r="W71"/>
  <c r="V71"/>
  <c r="N71"/>
  <c r="L71"/>
  <c r="K71"/>
  <c r="I71"/>
  <c r="G71"/>
  <c r="F71"/>
  <c r="A71"/>
  <c r="BE70"/>
  <c r="I70" s="1"/>
  <c r="BD70"/>
  <c r="BC70"/>
  <c r="AU70"/>
  <c r="AS70"/>
  <c r="AR70"/>
  <c r="AJ70"/>
  <c r="AH70"/>
  <c r="AG70"/>
  <c r="Y70"/>
  <c r="W70"/>
  <c r="V70"/>
  <c r="N70"/>
  <c r="L70"/>
  <c r="K70"/>
  <c r="G70"/>
  <c r="F70"/>
  <c r="A70"/>
  <c r="BE69"/>
  <c r="BD69"/>
  <c r="BC69"/>
  <c r="AU69"/>
  <c r="AS69"/>
  <c r="AR69"/>
  <c r="AJ69"/>
  <c r="AH69"/>
  <c r="AG69"/>
  <c r="Y69"/>
  <c r="W69"/>
  <c r="V69"/>
  <c r="N69"/>
  <c r="L69"/>
  <c r="K69"/>
  <c r="I69"/>
  <c r="G69"/>
  <c r="F69"/>
  <c r="A69"/>
  <c r="BE68"/>
  <c r="I68" s="1"/>
  <c r="BD68"/>
  <c r="BC68"/>
  <c r="AU68"/>
  <c r="AS68"/>
  <c r="AR68"/>
  <c r="AJ68"/>
  <c r="AH68"/>
  <c r="AG68"/>
  <c r="Y68"/>
  <c r="W68"/>
  <c r="V68"/>
  <c r="N68"/>
  <c r="L68"/>
  <c r="K68"/>
  <c r="G68"/>
  <c r="F68"/>
  <c r="E68"/>
  <c r="D68"/>
  <c r="C68"/>
  <c r="B68"/>
  <c r="A68"/>
  <c r="BE67"/>
  <c r="BD67"/>
  <c r="BC67"/>
  <c r="AU67"/>
  <c r="AS67"/>
  <c r="AR67"/>
  <c r="AJ67"/>
  <c r="AH67"/>
  <c r="AG67"/>
  <c r="Y67"/>
  <c r="W67"/>
  <c r="V67"/>
  <c r="N67"/>
  <c r="L67"/>
  <c r="K67"/>
  <c r="I67"/>
  <c r="G67"/>
  <c r="F67"/>
  <c r="A67"/>
  <c r="BE66"/>
  <c r="I66" s="1"/>
  <c r="BD66"/>
  <c r="BC66"/>
  <c r="AU66"/>
  <c r="AS66"/>
  <c r="AR66"/>
  <c r="AJ66"/>
  <c r="AH66"/>
  <c r="AG66"/>
  <c r="Y66"/>
  <c r="W66"/>
  <c r="V66"/>
  <c r="N66"/>
  <c r="L66"/>
  <c r="K66"/>
  <c r="G66"/>
  <c r="F66"/>
  <c r="A66"/>
  <c r="BE65"/>
  <c r="BD65"/>
  <c r="BC65"/>
  <c r="AU65"/>
  <c r="AS65"/>
  <c r="AR65"/>
  <c r="AJ65"/>
  <c r="AH65"/>
  <c r="AG65"/>
  <c r="Y65"/>
  <c r="W65"/>
  <c r="V65"/>
  <c r="N65"/>
  <c r="L65"/>
  <c r="K65"/>
  <c r="I65"/>
  <c r="G65"/>
  <c r="F65"/>
  <c r="A65"/>
  <c r="BE64"/>
  <c r="I64" s="1"/>
  <c r="BD64"/>
  <c r="BC64"/>
  <c r="AU64"/>
  <c r="AS64"/>
  <c r="AR64"/>
  <c r="AJ64"/>
  <c r="AH64"/>
  <c r="AG64"/>
  <c r="Y64"/>
  <c r="W64"/>
  <c r="V64"/>
  <c r="N64"/>
  <c r="L64"/>
  <c r="K64"/>
  <c r="G64"/>
  <c r="F64"/>
  <c r="A64"/>
  <c r="BE63"/>
  <c r="BD63"/>
  <c r="BC63"/>
  <c r="AU63"/>
  <c r="AS63"/>
  <c r="AR63"/>
  <c r="AJ63"/>
  <c r="AH63"/>
  <c r="AG63"/>
  <c r="Y63"/>
  <c r="W63"/>
  <c r="V63"/>
  <c r="N63"/>
  <c r="L63"/>
  <c r="K63"/>
  <c r="I63"/>
  <c r="G63"/>
  <c r="F63"/>
  <c r="A63"/>
  <c r="BE62"/>
  <c r="I62" s="1"/>
  <c r="BD62"/>
  <c r="BC62"/>
  <c r="AU62"/>
  <c r="AS62"/>
  <c r="AR62"/>
  <c r="AJ62"/>
  <c r="AH62"/>
  <c r="AG62"/>
  <c r="Y62"/>
  <c r="W62"/>
  <c r="V62"/>
  <c r="N62"/>
  <c r="L62"/>
  <c r="K62"/>
  <c r="G62"/>
  <c r="F62"/>
  <c r="A62"/>
  <c r="BE61"/>
  <c r="BD61"/>
  <c r="BC61"/>
  <c r="AU61"/>
  <c r="AS61"/>
  <c r="AR61"/>
  <c r="AJ61"/>
  <c r="AH61"/>
  <c r="AG61"/>
  <c r="Y61"/>
  <c r="W61"/>
  <c r="V61"/>
  <c r="N61"/>
  <c r="L61"/>
  <c r="K61"/>
  <c r="I61"/>
  <c r="G61"/>
  <c r="F61"/>
  <c r="A61"/>
  <c r="BE60"/>
  <c r="I60" s="1"/>
  <c r="BD60"/>
  <c r="BC60"/>
  <c r="AU60"/>
  <c r="AS60"/>
  <c r="AR60"/>
  <c r="AJ60"/>
  <c r="AH60"/>
  <c r="AG60"/>
  <c r="Y60"/>
  <c r="W60"/>
  <c r="V60"/>
  <c r="N60"/>
  <c r="L60"/>
  <c r="K60"/>
  <c r="G60"/>
  <c r="F60"/>
  <c r="A60"/>
  <c r="BE59"/>
  <c r="BD59"/>
  <c r="BC59"/>
  <c r="AU59"/>
  <c r="AS59"/>
  <c r="AR59"/>
  <c r="AJ59"/>
  <c r="AH59"/>
  <c r="AG59"/>
  <c r="Y59"/>
  <c r="W59"/>
  <c r="V59"/>
  <c r="N59"/>
  <c r="L59"/>
  <c r="K59"/>
  <c r="I59"/>
  <c r="G59"/>
  <c r="F59"/>
  <c r="A59"/>
  <c r="BE58"/>
  <c r="I58" s="1"/>
  <c r="BD58"/>
  <c r="BC58"/>
  <c r="AU58"/>
  <c r="AS58"/>
  <c r="AR58"/>
  <c r="AJ58"/>
  <c r="AH58"/>
  <c r="AG58"/>
  <c r="Y58"/>
  <c r="W58"/>
  <c r="V58"/>
  <c r="N58"/>
  <c r="L58"/>
  <c r="K58"/>
  <c r="G58"/>
  <c r="F58"/>
  <c r="E58"/>
  <c r="D58"/>
  <c r="C58"/>
  <c r="B58"/>
  <c r="A58"/>
  <c r="BE57"/>
  <c r="BD57"/>
  <c r="BC57"/>
  <c r="AU57"/>
  <c r="AS57"/>
  <c r="AR57"/>
  <c r="AJ57"/>
  <c r="AH57"/>
  <c r="AG57"/>
  <c r="Y57"/>
  <c r="W57"/>
  <c r="V57"/>
  <c r="N57"/>
  <c r="L57"/>
  <c r="K57"/>
  <c r="I57"/>
  <c r="G57"/>
  <c r="F57"/>
  <c r="A57"/>
  <c r="BE56"/>
  <c r="I56" s="1"/>
  <c r="BD56"/>
  <c r="BC56"/>
  <c r="AU56"/>
  <c r="AS56"/>
  <c r="AR56"/>
  <c r="AJ56"/>
  <c r="AH56"/>
  <c r="AG56"/>
  <c r="Y56"/>
  <c r="W56"/>
  <c r="V56"/>
  <c r="N56"/>
  <c r="L56"/>
  <c r="K56"/>
  <c r="G56"/>
  <c r="F56"/>
  <c r="A56"/>
  <c r="BD55"/>
  <c r="BC55"/>
  <c r="BE55" s="1"/>
  <c r="I55" s="1"/>
  <c r="AU55"/>
  <c r="AS55"/>
  <c r="AR55"/>
  <c r="AJ55"/>
  <c r="AH55"/>
  <c r="AG55"/>
  <c r="Y55"/>
  <c r="W55"/>
  <c r="V55"/>
  <c r="N55"/>
  <c r="L55"/>
  <c r="K55"/>
  <c r="G55"/>
  <c r="F55"/>
  <c r="A55"/>
  <c r="BE54"/>
  <c r="I54" s="1"/>
  <c r="BD54"/>
  <c r="BC54"/>
  <c r="AU54"/>
  <c r="AS54"/>
  <c r="AR54"/>
  <c r="AJ54"/>
  <c r="AH54"/>
  <c r="AG54"/>
  <c r="Y54"/>
  <c r="W54"/>
  <c r="V54"/>
  <c r="N54"/>
  <c r="L54"/>
  <c r="K54"/>
  <c r="G54"/>
  <c r="F54"/>
  <c r="A54"/>
  <c r="BD53"/>
  <c r="BC53"/>
  <c r="BE53" s="1"/>
  <c r="I53" s="1"/>
  <c r="AU53"/>
  <c r="AS53"/>
  <c r="AR53"/>
  <c r="AJ53"/>
  <c r="AH53"/>
  <c r="AG53"/>
  <c r="Y53"/>
  <c r="W53"/>
  <c r="V53"/>
  <c r="N53"/>
  <c r="L53"/>
  <c r="K53"/>
  <c r="G53"/>
  <c r="F53"/>
  <c r="A53"/>
  <c r="BE52"/>
  <c r="I52" s="1"/>
  <c r="BD52"/>
  <c r="BC52"/>
  <c r="AU52"/>
  <c r="AS52"/>
  <c r="AR52"/>
  <c r="AJ52"/>
  <c r="AH52"/>
  <c r="AG52"/>
  <c r="Y52"/>
  <c r="W52"/>
  <c r="V52"/>
  <c r="N52"/>
  <c r="L52"/>
  <c r="K52"/>
  <c r="G52"/>
  <c r="F52"/>
  <c r="A52"/>
  <c r="BD51"/>
  <c r="BC51"/>
  <c r="BE51" s="1"/>
  <c r="I51" s="1"/>
  <c r="AU51"/>
  <c r="AS51"/>
  <c r="AR51"/>
  <c r="AJ51"/>
  <c r="AH51"/>
  <c r="AG51"/>
  <c r="Y51"/>
  <c r="W51"/>
  <c r="V51"/>
  <c r="N51"/>
  <c r="L51"/>
  <c r="K51"/>
  <c r="G51"/>
  <c r="F51"/>
  <c r="A51"/>
  <c r="BE50"/>
  <c r="I50" s="1"/>
  <c r="BD50"/>
  <c r="BC50"/>
  <c r="AU50"/>
  <c r="AS50"/>
  <c r="AR50"/>
  <c r="AJ50"/>
  <c r="AH50"/>
  <c r="AG50"/>
  <c r="Y50"/>
  <c r="W50"/>
  <c r="V50"/>
  <c r="N50"/>
  <c r="L50"/>
  <c r="K50"/>
  <c r="G50"/>
  <c r="F50"/>
  <c r="A50"/>
  <c r="BD49"/>
  <c r="BC49"/>
  <c r="BE49" s="1"/>
  <c r="I49" s="1"/>
  <c r="AU49"/>
  <c r="AS49"/>
  <c r="AR49"/>
  <c r="AJ49"/>
  <c r="AH49"/>
  <c r="AG49"/>
  <c r="Y49"/>
  <c r="W49"/>
  <c r="V49"/>
  <c r="N49"/>
  <c r="L49"/>
  <c r="K49"/>
  <c r="G49"/>
  <c r="F49"/>
  <c r="A49"/>
  <c r="BE48"/>
  <c r="I48" s="1"/>
  <c r="BD48"/>
  <c r="BC48"/>
  <c r="AU48"/>
  <c r="AS48"/>
  <c r="AR48"/>
  <c r="AJ48"/>
  <c r="AH48"/>
  <c r="AG48"/>
  <c r="Y48"/>
  <c r="W48"/>
  <c r="V48"/>
  <c r="N48"/>
  <c r="L48"/>
  <c r="K48"/>
  <c r="G48"/>
  <c r="F48"/>
  <c r="E48"/>
  <c r="D48"/>
  <c r="C48"/>
  <c r="B48"/>
  <c r="A48"/>
  <c r="BD47"/>
  <c r="BC47"/>
  <c r="BE47" s="1"/>
  <c r="I47" s="1"/>
  <c r="AU47"/>
  <c r="AS47"/>
  <c r="AR47"/>
  <c r="AJ47"/>
  <c r="AH47"/>
  <c r="AG47"/>
  <c r="Y47"/>
  <c r="W47"/>
  <c r="V47"/>
  <c r="N47"/>
  <c r="L47"/>
  <c r="K47"/>
  <c r="G47"/>
  <c r="F47"/>
  <c r="A47"/>
  <c r="BC46"/>
  <c r="BD46" s="1"/>
  <c r="AS46"/>
  <c r="AR46"/>
  <c r="AJ46"/>
  <c r="AG46"/>
  <c r="AH46" s="1"/>
  <c r="W46"/>
  <c r="V46"/>
  <c r="N46"/>
  <c r="K46"/>
  <c r="G46"/>
  <c r="F46"/>
  <c r="A46"/>
  <c r="BD45"/>
  <c r="BC45"/>
  <c r="BE45" s="1"/>
  <c r="I45" s="1"/>
  <c r="AU45"/>
  <c r="AR45"/>
  <c r="AS45" s="1"/>
  <c r="AH45"/>
  <c r="AG45"/>
  <c r="Y45"/>
  <c r="V45"/>
  <c r="W45" s="1"/>
  <c r="L45"/>
  <c r="G45"/>
  <c r="F45"/>
  <c r="A45"/>
  <c r="BC44"/>
  <c r="BD44" s="1"/>
  <c r="AS44"/>
  <c r="AR44"/>
  <c r="AJ44"/>
  <c r="AG44"/>
  <c r="AH44" s="1"/>
  <c r="W44"/>
  <c r="V44"/>
  <c r="N44"/>
  <c r="K44"/>
  <c r="G44"/>
  <c r="F44"/>
  <c r="A44"/>
  <c r="BD43"/>
  <c r="BC43"/>
  <c r="BE43" s="1"/>
  <c r="I43" s="1"/>
  <c r="AU43"/>
  <c r="AR43"/>
  <c r="AS43" s="1"/>
  <c r="AH43"/>
  <c r="AG43"/>
  <c r="Y43"/>
  <c r="V43"/>
  <c r="W43" s="1"/>
  <c r="L43"/>
  <c r="G43"/>
  <c r="F43"/>
  <c r="A43"/>
  <c r="BC42"/>
  <c r="BD42" s="1"/>
  <c r="AS42"/>
  <c r="AR42"/>
  <c r="AJ42"/>
  <c r="AG42"/>
  <c r="AH42" s="1"/>
  <c r="W42"/>
  <c r="V42"/>
  <c r="N42"/>
  <c r="K42"/>
  <c r="G42"/>
  <c r="F42"/>
  <c r="A42"/>
  <c r="BD41"/>
  <c r="BC41"/>
  <c r="BE41" s="1"/>
  <c r="I41" s="1"/>
  <c r="AU41"/>
  <c r="AR41"/>
  <c r="AS41" s="1"/>
  <c r="AH41"/>
  <c r="AG41"/>
  <c r="Y41"/>
  <c r="V41"/>
  <c r="W41" s="1"/>
  <c r="L41"/>
  <c r="G41"/>
  <c r="F41"/>
  <c r="A41"/>
  <c r="BC40"/>
  <c r="BD40" s="1"/>
  <c r="AS40"/>
  <c r="AR40"/>
  <c r="AJ40"/>
  <c r="AG40"/>
  <c r="AH40" s="1"/>
  <c r="W40"/>
  <c r="V40"/>
  <c r="N40"/>
  <c r="K40"/>
  <c r="G40"/>
  <c r="F40"/>
  <c r="A40"/>
  <c r="BD39"/>
  <c r="BC39"/>
  <c r="BE39" s="1"/>
  <c r="I39" s="1"/>
  <c r="AU39"/>
  <c r="AR39"/>
  <c r="AS39" s="1"/>
  <c r="AH39"/>
  <c r="AG39"/>
  <c r="Y39"/>
  <c r="V39"/>
  <c r="W39" s="1"/>
  <c r="L39"/>
  <c r="G39"/>
  <c r="F39"/>
  <c r="A39"/>
  <c r="BC38"/>
  <c r="BD38" s="1"/>
  <c r="AS38"/>
  <c r="AR38"/>
  <c r="AJ38"/>
  <c r="AG38"/>
  <c r="AH38" s="1"/>
  <c r="W38"/>
  <c r="V38"/>
  <c r="N38"/>
  <c r="K38"/>
  <c r="G38"/>
  <c r="F38"/>
  <c r="E38"/>
  <c r="D38"/>
  <c r="C38"/>
  <c r="B38"/>
  <c r="A38"/>
  <c r="BD37"/>
  <c r="BC37"/>
  <c r="BE37" s="1"/>
  <c r="I37" s="1"/>
  <c r="AU37"/>
  <c r="AR37"/>
  <c r="AS37" s="1"/>
  <c r="AH37"/>
  <c r="AG37"/>
  <c r="Y37"/>
  <c r="V37"/>
  <c r="W37" s="1"/>
  <c r="L37"/>
  <c r="G37"/>
  <c r="F37"/>
  <c r="A37"/>
  <c r="BC36"/>
  <c r="BD36" s="1"/>
  <c r="AS36"/>
  <c r="AR36"/>
  <c r="AJ36"/>
  <c r="AG36"/>
  <c r="AH36" s="1"/>
  <c r="W36"/>
  <c r="V36"/>
  <c r="N36"/>
  <c r="K36"/>
  <c r="G36"/>
  <c r="F36"/>
  <c r="A36"/>
  <c r="BD35"/>
  <c r="BC35"/>
  <c r="BE35" s="1"/>
  <c r="I35" s="1"/>
  <c r="AU35"/>
  <c r="AR35"/>
  <c r="AS35" s="1"/>
  <c r="AH35"/>
  <c r="AG35"/>
  <c r="Y35"/>
  <c r="V35"/>
  <c r="W35" s="1"/>
  <c r="L35"/>
  <c r="G35"/>
  <c r="F35"/>
  <c r="A35"/>
  <c r="BC34"/>
  <c r="BD34" s="1"/>
  <c r="AS34"/>
  <c r="AR34"/>
  <c r="AJ34"/>
  <c r="AG34"/>
  <c r="AH34" s="1"/>
  <c r="W34"/>
  <c r="V34"/>
  <c r="N34"/>
  <c r="K34"/>
  <c r="G34"/>
  <c r="F34"/>
  <c r="A34"/>
  <c r="BD33"/>
  <c r="BC33"/>
  <c r="BE33" s="1"/>
  <c r="I33" s="1"/>
  <c r="AU33"/>
  <c r="AR33"/>
  <c r="AS33" s="1"/>
  <c r="AH33"/>
  <c r="AG33"/>
  <c r="Y33"/>
  <c r="V33"/>
  <c r="W33" s="1"/>
  <c r="L33"/>
  <c r="G33"/>
  <c r="F33"/>
  <c r="A33"/>
  <c r="BC32"/>
  <c r="BD32" s="1"/>
  <c r="AR32"/>
  <c r="AS32" s="1"/>
  <c r="AH32"/>
  <c r="AG32"/>
  <c r="Y32"/>
  <c r="V32"/>
  <c r="W32" s="1"/>
  <c r="L32"/>
  <c r="G32"/>
  <c r="F32"/>
  <c r="A32"/>
  <c r="BC31"/>
  <c r="BE31" s="1"/>
  <c r="I31" s="1"/>
  <c r="AS31"/>
  <c r="AR31"/>
  <c r="AJ31"/>
  <c r="AG31"/>
  <c r="AH31" s="1"/>
  <c r="W31"/>
  <c r="V31"/>
  <c r="N31"/>
  <c r="K31"/>
  <c r="G31"/>
  <c r="F31"/>
  <c r="A31"/>
  <c r="BD30"/>
  <c r="BC30"/>
  <c r="BE30" s="1"/>
  <c r="I30" s="1"/>
  <c r="AU30"/>
  <c r="AR30"/>
  <c r="AS30" s="1"/>
  <c r="AH30"/>
  <c r="AG30"/>
  <c r="Y30"/>
  <c r="V30"/>
  <c r="W30" s="1"/>
  <c r="L30"/>
  <c r="G30"/>
  <c r="F30"/>
  <c r="A30"/>
  <c r="BC29"/>
  <c r="BE29" s="1"/>
  <c r="I29" s="1"/>
  <c r="AS29"/>
  <c r="AR29"/>
  <c r="AJ29"/>
  <c r="AG29"/>
  <c r="AH29" s="1"/>
  <c r="W29"/>
  <c r="V29"/>
  <c r="N29"/>
  <c r="K29"/>
  <c r="G29"/>
  <c r="F29"/>
  <c r="A29"/>
  <c r="BD28"/>
  <c r="BC28"/>
  <c r="BE28" s="1"/>
  <c r="I28" s="1"/>
  <c r="AU28"/>
  <c r="AR28"/>
  <c r="AS28" s="1"/>
  <c r="AH28"/>
  <c r="AG28"/>
  <c r="Y28"/>
  <c r="V28"/>
  <c r="W28" s="1"/>
  <c r="L28"/>
  <c r="G28"/>
  <c r="F28"/>
  <c r="E28"/>
  <c r="D28"/>
  <c r="C28"/>
  <c r="B28"/>
  <c r="A28"/>
  <c r="BC27"/>
  <c r="BE27" s="1"/>
  <c r="I27" s="1"/>
  <c r="AS27"/>
  <c r="AR27"/>
  <c r="AJ27"/>
  <c r="AG27"/>
  <c r="AH27" s="1"/>
  <c r="W27"/>
  <c r="V27"/>
  <c r="N27"/>
  <c r="K27"/>
  <c r="G27"/>
  <c r="F27"/>
  <c r="A27"/>
  <c r="BD26"/>
  <c r="BC26"/>
  <c r="BE26" s="1"/>
  <c r="I26" s="1"/>
  <c r="AU26"/>
  <c r="AR26"/>
  <c r="AS26" s="1"/>
  <c r="AH26"/>
  <c r="AG26"/>
  <c r="Y26"/>
  <c r="V26"/>
  <c r="W26" s="1"/>
  <c r="L26"/>
  <c r="L88" s="1"/>
  <c r="G26"/>
  <c r="F26"/>
  <c r="A26"/>
  <c r="BC25"/>
  <c r="BE25" s="1"/>
  <c r="I25" s="1"/>
  <c r="AS25"/>
  <c r="AR25"/>
  <c r="AJ25"/>
  <c r="AG25"/>
  <c r="AH25" s="1"/>
  <c r="W25"/>
  <c r="V25"/>
  <c r="N25"/>
  <c r="K25"/>
  <c r="G25"/>
  <c r="F25"/>
  <c r="A25"/>
  <c r="BD24"/>
  <c r="BC24"/>
  <c r="BE24" s="1"/>
  <c r="I24" s="1"/>
  <c r="AU24"/>
  <c r="AR24"/>
  <c r="AS24" s="1"/>
  <c r="AH24"/>
  <c r="AG24"/>
  <c r="Y24"/>
  <c r="V24"/>
  <c r="W24" s="1"/>
  <c r="L24"/>
  <c r="G24"/>
  <c r="F24"/>
  <c r="A24"/>
  <c r="BC23"/>
  <c r="BE23" s="1"/>
  <c r="I23" s="1"/>
  <c r="AS23"/>
  <c r="AR23"/>
  <c r="AJ23"/>
  <c r="AG23"/>
  <c r="AH23" s="1"/>
  <c r="W23"/>
  <c r="V23"/>
  <c r="N23"/>
  <c r="K23"/>
  <c r="G23"/>
  <c r="F23"/>
  <c r="A23"/>
  <c r="BD22"/>
  <c r="BC22"/>
  <c r="BE22" s="1"/>
  <c r="I22" s="1"/>
  <c r="AU22"/>
  <c r="AR22"/>
  <c r="AS22" s="1"/>
  <c r="AH22"/>
  <c r="AG22"/>
  <c r="Y22"/>
  <c r="V22"/>
  <c r="W22" s="1"/>
  <c r="L22"/>
  <c r="G22"/>
  <c r="F22"/>
  <c r="A22"/>
  <c r="BC21"/>
  <c r="BE21" s="1"/>
  <c r="I21" s="1"/>
  <c r="AS21"/>
  <c r="AR21"/>
  <c r="AJ21"/>
  <c r="AG21"/>
  <c r="AH21" s="1"/>
  <c r="W21"/>
  <c r="V21"/>
  <c r="N21"/>
  <c r="K21"/>
  <c r="G21"/>
  <c r="F21"/>
  <c r="A21"/>
  <c r="BD20"/>
  <c r="BC20"/>
  <c r="BE20" s="1"/>
  <c r="I20" s="1"/>
  <c r="AU20"/>
  <c r="AR20"/>
  <c r="AS20" s="1"/>
  <c r="AH20"/>
  <c r="AG20"/>
  <c r="Y20"/>
  <c r="V20"/>
  <c r="W20" s="1"/>
  <c r="L20"/>
  <c r="G20"/>
  <c r="F20"/>
  <c r="A20"/>
  <c r="BC19"/>
  <c r="BE19" s="1"/>
  <c r="I19" s="1"/>
  <c r="AS19"/>
  <c r="AR19"/>
  <c r="AJ19"/>
  <c r="AG19"/>
  <c r="AH19" s="1"/>
  <c r="W19"/>
  <c r="V19"/>
  <c r="N19"/>
  <c r="K19"/>
  <c r="G19"/>
  <c r="F19"/>
  <c r="A19"/>
  <c r="BD18"/>
  <c r="BC18"/>
  <c r="BE18" s="1"/>
  <c r="I18" s="1"/>
  <c r="AU18"/>
  <c r="AR18"/>
  <c r="AS18" s="1"/>
  <c r="AH18"/>
  <c r="AG18"/>
  <c r="Y18"/>
  <c r="V18"/>
  <c r="W18" s="1"/>
  <c r="L18"/>
  <c r="G18"/>
  <c r="F18"/>
  <c r="A18"/>
  <c r="BC17"/>
  <c r="BE17" s="1"/>
  <c r="I17" s="1"/>
  <c r="AS17"/>
  <c r="AR17"/>
  <c r="AJ17"/>
  <c r="AG17"/>
  <c r="AH17" s="1"/>
  <c r="W17"/>
  <c r="V17"/>
  <c r="N17"/>
  <c r="K17"/>
  <c r="G17"/>
  <c r="F17"/>
  <c r="A17"/>
  <c r="BD16"/>
  <c r="BC16"/>
  <c r="BE16" s="1"/>
  <c r="I16" s="1"/>
  <c r="AU16"/>
  <c r="AR16"/>
  <c r="AS16" s="1"/>
  <c r="AH16"/>
  <c r="AG16"/>
  <c r="Y16"/>
  <c r="V16"/>
  <c r="W16" s="1"/>
  <c r="L16"/>
  <c r="G16"/>
  <c r="F16"/>
  <c r="A16"/>
  <c r="BC15"/>
  <c r="BE15" s="1"/>
  <c r="I15" s="1"/>
  <c r="AS15"/>
  <c r="AR15"/>
  <c r="AJ15"/>
  <c r="AG15"/>
  <c r="AH15" s="1"/>
  <c r="W15"/>
  <c r="V15"/>
  <c r="N15"/>
  <c r="K15"/>
  <c r="G15"/>
  <c r="F15"/>
  <c r="A15"/>
  <c r="BD14"/>
  <c r="BC14"/>
  <c r="BE14" s="1"/>
  <c r="I14" s="1"/>
  <c r="AU14"/>
  <c r="AR14"/>
  <c r="AS14" s="1"/>
  <c r="AH14"/>
  <c r="AG14"/>
  <c r="Y14"/>
  <c r="V14"/>
  <c r="W14" s="1"/>
  <c r="L14"/>
  <c r="G14"/>
  <c r="F14"/>
  <c r="A14"/>
  <c r="BC13"/>
  <c r="BE13" s="1"/>
  <c r="AS13"/>
  <c r="AR13"/>
  <c r="AR88" s="1"/>
  <c r="AS88" s="1"/>
  <c r="AJ13"/>
  <c r="AG13"/>
  <c r="AG88" s="1"/>
  <c r="AH88" s="1"/>
  <c r="W13"/>
  <c r="V13"/>
  <c r="V88" s="1"/>
  <c r="W88" s="1"/>
  <c r="N13"/>
  <c r="K13"/>
  <c r="G13"/>
  <c r="G88" s="1"/>
  <c r="G10" s="1"/>
  <c r="F13"/>
  <c r="E13"/>
  <c r="D13"/>
  <c r="C13"/>
  <c r="B13"/>
  <c r="A13"/>
  <c r="G11"/>
  <c r="F11"/>
  <c r="E11"/>
  <c r="D11"/>
  <c r="C11"/>
  <c r="B11"/>
  <c r="A11"/>
  <c r="H10"/>
  <c r="C8"/>
  <c r="C7"/>
  <c r="C6"/>
  <c r="G3"/>
  <c r="F3"/>
  <c r="E3"/>
  <c r="D2"/>
  <c r="D1"/>
  <c r="BB88" i="11"/>
  <c r="BA88"/>
  <c r="AZ88"/>
  <c r="AY88"/>
  <c r="AX88"/>
  <c r="AW88"/>
  <c r="AV88"/>
  <c r="AT88"/>
  <c r="AQ88"/>
  <c r="AP88"/>
  <c r="AO88"/>
  <c r="AN88"/>
  <c r="AM88"/>
  <c r="AL88"/>
  <c r="AK88"/>
  <c r="AI88"/>
  <c r="AF88"/>
  <c r="AE88"/>
  <c r="AD88"/>
  <c r="AC88"/>
  <c r="AB88"/>
  <c r="AA88"/>
  <c r="Z88"/>
  <c r="X88"/>
  <c r="U88"/>
  <c r="T88"/>
  <c r="S88"/>
  <c r="R88"/>
  <c r="Q88"/>
  <c r="P88"/>
  <c r="O88"/>
  <c r="M88"/>
  <c r="J88"/>
  <c r="H88"/>
  <c r="BC87"/>
  <c r="BE87" s="1"/>
  <c r="I87" s="1"/>
  <c r="AS87"/>
  <c r="AR87"/>
  <c r="AJ87"/>
  <c r="AG87"/>
  <c r="AH87" s="1"/>
  <c r="W87"/>
  <c r="V87"/>
  <c r="N87"/>
  <c r="K87"/>
  <c r="G87"/>
  <c r="F87"/>
  <c r="A87"/>
  <c r="BD86"/>
  <c r="BC86"/>
  <c r="BE86" s="1"/>
  <c r="I86" s="1"/>
  <c r="AU86"/>
  <c r="AR86"/>
  <c r="AS86" s="1"/>
  <c r="AH86"/>
  <c r="AG86"/>
  <c r="Y86"/>
  <c r="V86"/>
  <c r="W86" s="1"/>
  <c r="L86"/>
  <c r="G86"/>
  <c r="F86"/>
  <c r="A86"/>
  <c r="BC85"/>
  <c r="BE85" s="1"/>
  <c r="I85" s="1"/>
  <c r="AS85"/>
  <c r="AR85"/>
  <c r="AJ85"/>
  <c r="AG85"/>
  <c r="AH85" s="1"/>
  <c r="W85"/>
  <c r="V85"/>
  <c r="N85"/>
  <c r="K85"/>
  <c r="G85"/>
  <c r="F85"/>
  <c r="A85"/>
  <c r="BD84"/>
  <c r="BC84"/>
  <c r="BE84" s="1"/>
  <c r="I84" s="1"/>
  <c r="AU84"/>
  <c r="AR84"/>
  <c r="AS84" s="1"/>
  <c r="AH84"/>
  <c r="AG84"/>
  <c r="Y84"/>
  <c r="V84"/>
  <c r="W84" s="1"/>
  <c r="L84"/>
  <c r="G84"/>
  <c r="F84"/>
  <c r="A84"/>
  <c r="BC83"/>
  <c r="BE83" s="1"/>
  <c r="I83" s="1"/>
  <c r="AS83"/>
  <c r="AR83"/>
  <c r="AJ83"/>
  <c r="AG83"/>
  <c r="AH83" s="1"/>
  <c r="W83"/>
  <c r="V83"/>
  <c r="N83"/>
  <c r="K83"/>
  <c r="G83"/>
  <c r="F83"/>
  <c r="A83"/>
  <c r="BD82"/>
  <c r="BC82"/>
  <c r="BE82" s="1"/>
  <c r="I82" s="1"/>
  <c r="AU82"/>
  <c r="AR82"/>
  <c r="AS82" s="1"/>
  <c r="AH82"/>
  <c r="AG82"/>
  <c r="Y82"/>
  <c r="V82"/>
  <c r="W82" s="1"/>
  <c r="L82"/>
  <c r="G82"/>
  <c r="F82"/>
  <c r="A82"/>
  <c r="BC81"/>
  <c r="BE81" s="1"/>
  <c r="I81" s="1"/>
  <c r="AS81"/>
  <c r="AR81"/>
  <c r="AJ81"/>
  <c r="AG81"/>
  <c r="AH81" s="1"/>
  <c r="W81"/>
  <c r="V81"/>
  <c r="N81"/>
  <c r="K81"/>
  <c r="G81"/>
  <c r="F81"/>
  <c r="A81"/>
  <c r="BD80"/>
  <c r="BC80"/>
  <c r="BE80" s="1"/>
  <c r="I80" s="1"/>
  <c r="AU80"/>
  <c r="AR80"/>
  <c r="AS80" s="1"/>
  <c r="AH80"/>
  <c r="AG80"/>
  <c r="Y80"/>
  <c r="V80"/>
  <c r="W80" s="1"/>
  <c r="L80"/>
  <c r="G80"/>
  <c r="F80"/>
  <c r="A80"/>
  <c r="BC79"/>
  <c r="BE79" s="1"/>
  <c r="I79" s="1"/>
  <c r="AS79"/>
  <c r="AR79"/>
  <c r="AJ79"/>
  <c r="AG79"/>
  <c r="AH79" s="1"/>
  <c r="W79"/>
  <c r="V79"/>
  <c r="N79"/>
  <c r="K79"/>
  <c r="G79"/>
  <c r="F79"/>
  <c r="A79"/>
  <c r="BD78"/>
  <c r="BC78"/>
  <c r="BE78" s="1"/>
  <c r="I78" s="1"/>
  <c r="AU78"/>
  <c r="AR78"/>
  <c r="AS78" s="1"/>
  <c r="AH78"/>
  <c r="AG78"/>
  <c r="Y78"/>
  <c r="V78"/>
  <c r="W78" s="1"/>
  <c r="L78"/>
  <c r="G78"/>
  <c r="F78"/>
  <c r="E78"/>
  <c r="D78"/>
  <c r="C78"/>
  <c r="B78"/>
  <c r="A78"/>
  <c r="BC77"/>
  <c r="BE77" s="1"/>
  <c r="I77" s="1"/>
  <c r="AS77"/>
  <c r="AR77"/>
  <c r="AJ77"/>
  <c r="AG77"/>
  <c r="AH77" s="1"/>
  <c r="W77"/>
  <c r="V77"/>
  <c r="N77"/>
  <c r="K77"/>
  <c r="G77"/>
  <c r="F77"/>
  <c r="A77"/>
  <c r="BD76"/>
  <c r="BC76"/>
  <c r="BE76" s="1"/>
  <c r="I76" s="1"/>
  <c r="AU76"/>
  <c r="AR76"/>
  <c r="AS76" s="1"/>
  <c r="AH76"/>
  <c r="AG76"/>
  <c r="Y76"/>
  <c r="V76"/>
  <c r="W76" s="1"/>
  <c r="L76"/>
  <c r="G76"/>
  <c r="F76"/>
  <c r="A76"/>
  <c r="BC75"/>
  <c r="BE75" s="1"/>
  <c r="I75" s="1"/>
  <c r="AS75"/>
  <c r="AR75"/>
  <c r="AJ75"/>
  <c r="AG75"/>
  <c r="AH75" s="1"/>
  <c r="W75"/>
  <c r="V75"/>
  <c r="N75"/>
  <c r="K75"/>
  <c r="G75"/>
  <c r="F75"/>
  <c r="A75"/>
  <c r="BD74"/>
  <c r="BC74"/>
  <c r="BE74" s="1"/>
  <c r="I74" s="1"/>
  <c r="AU74"/>
  <c r="AR74"/>
  <c r="AS74" s="1"/>
  <c r="AH74"/>
  <c r="AG74"/>
  <c r="Y74"/>
  <c r="V74"/>
  <c r="W74" s="1"/>
  <c r="L74"/>
  <c r="G74"/>
  <c r="F74"/>
  <c r="A74"/>
  <c r="BC73"/>
  <c r="BE73" s="1"/>
  <c r="I73" s="1"/>
  <c r="AS73"/>
  <c r="AR73"/>
  <c r="AJ73"/>
  <c r="AG73"/>
  <c r="AH73" s="1"/>
  <c r="W73"/>
  <c r="V73"/>
  <c r="N73"/>
  <c r="K73"/>
  <c r="G73"/>
  <c r="F73"/>
  <c r="A73"/>
  <c r="BD72"/>
  <c r="BC72"/>
  <c r="BE72" s="1"/>
  <c r="I72" s="1"/>
  <c r="AU72"/>
  <c r="AR72"/>
  <c r="AS72" s="1"/>
  <c r="AH72"/>
  <c r="AG72"/>
  <c r="Y72"/>
  <c r="V72"/>
  <c r="W72" s="1"/>
  <c r="L72"/>
  <c r="G72"/>
  <c r="F72"/>
  <c r="A72"/>
  <c r="BC71"/>
  <c r="BE71" s="1"/>
  <c r="I71" s="1"/>
  <c r="AS71"/>
  <c r="AR71"/>
  <c r="AJ71"/>
  <c r="AG71"/>
  <c r="AH71" s="1"/>
  <c r="W71"/>
  <c r="V71"/>
  <c r="N71"/>
  <c r="K71"/>
  <c r="G71"/>
  <c r="F71"/>
  <c r="A71"/>
  <c r="BD70"/>
  <c r="BC70"/>
  <c r="BE70" s="1"/>
  <c r="I70" s="1"/>
  <c r="AU70"/>
  <c r="AR70"/>
  <c r="AS70" s="1"/>
  <c r="AH70"/>
  <c r="AG70"/>
  <c r="Y70"/>
  <c r="V70"/>
  <c r="W70" s="1"/>
  <c r="L70"/>
  <c r="G70"/>
  <c r="F70"/>
  <c r="A70"/>
  <c r="BC69"/>
  <c r="BE69" s="1"/>
  <c r="I69" s="1"/>
  <c r="AS69"/>
  <c r="AR69"/>
  <c r="AJ69"/>
  <c r="AG69"/>
  <c r="AH69" s="1"/>
  <c r="W69"/>
  <c r="V69"/>
  <c r="N69"/>
  <c r="K69"/>
  <c r="G69"/>
  <c r="F69"/>
  <c r="A69"/>
  <c r="BD68"/>
  <c r="BC68"/>
  <c r="BE68" s="1"/>
  <c r="I68" s="1"/>
  <c r="AU68"/>
  <c r="AR68"/>
  <c r="AS68" s="1"/>
  <c r="AH68"/>
  <c r="AG68"/>
  <c r="Y68"/>
  <c r="V68"/>
  <c r="W68" s="1"/>
  <c r="L68"/>
  <c r="G68"/>
  <c r="F68"/>
  <c r="E68"/>
  <c r="D68"/>
  <c r="C68"/>
  <c r="B68"/>
  <c r="A68"/>
  <c r="BC67"/>
  <c r="BE67" s="1"/>
  <c r="I67" s="1"/>
  <c r="AS67"/>
  <c r="AR67"/>
  <c r="AJ67"/>
  <c r="AG67"/>
  <c r="AH67" s="1"/>
  <c r="W67"/>
  <c r="V67"/>
  <c r="N67"/>
  <c r="K67"/>
  <c r="G67"/>
  <c r="F67"/>
  <c r="A67"/>
  <c r="BD66"/>
  <c r="BC66"/>
  <c r="BE66" s="1"/>
  <c r="I66" s="1"/>
  <c r="AU66"/>
  <c r="AR66"/>
  <c r="AS66" s="1"/>
  <c r="AH66"/>
  <c r="AG66"/>
  <c r="Y66"/>
  <c r="V66"/>
  <c r="W66" s="1"/>
  <c r="L66"/>
  <c r="G66"/>
  <c r="F66"/>
  <c r="A66"/>
  <c r="BC65"/>
  <c r="BE65" s="1"/>
  <c r="I65" s="1"/>
  <c r="AS65"/>
  <c r="AR65"/>
  <c r="AJ65"/>
  <c r="AG65"/>
  <c r="AH65" s="1"/>
  <c r="W65"/>
  <c r="V65"/>
  <c r="N65"/>
  <c r="K65"/>
  <c r="G65"/>
  <c r="F65"/>
  <c r="A65"/>
  <c r="BD64"/>
  <c r="BC64"/>
  <c r="BE64" s="1"/>
  <c r="I64" s="1"/>
  <c r="AU64"/>
  <c r="AR64"/>
  <c r="AS64" s="1"/>
  <c r="AH64"/>
  <c r="AG64"/>
  <c r="Y64"/>
  <c r="V64"/>
  <c r="W64" s="1"/>
  <c r="L64"/>
  <c r="G64"/>
  <c r="F64"/>
  <c r="A64"/>
  <c r="BC63"/>
  <c r="BE63" s="1"/>
  <c r="I63" s="1"/>
  <c r="AS63"/>
  <c r="AR63"/>
  <c r="AJ63"/>
  <c r="AG63"/>
  <c r="AH63" s="1"/>
  <c r="W63"/>
  <c r="V63"/>
  <c r="N63"/>
  <c r="K63"/>
  <c r="G63"/>
  <c r="F63"/>
  <c r="A63"/>
  <c r="BD62"/>
  <c r="BC62"/>
  <c r="BE62" s="1"/>
  <c r="I62" s="1"/>
  <c r="AU62"/>
  <c r="AR62"/>
  <c r="AS62" s="1"/>
  <c r="AH62"/>
  <c r="AG62"/>
  <c r="Y62"/>
  <c r="V62"/>
  <c r="W62" s="1"/>
  <c r="L62"/>
  <c r="G62"/>
  <c r="F62"/>
  <c r="A62"/>
  <c r="BC61"/>
  <c r="BE61" s="1"/>
  <c r="I61" s="1"/>
  <c r="AS61"/>
  <c r="AR61"/>
  <c r="AJ61"/>
  <c r="AG61"/>
  <c r="AH61" s="1"/>
  <c r="W61"/>
  <c r="V61"/>
  <c r="N61"/>
  <c r="K61"/>
  <c r="G61"/>
  <c r="F61"/>
  <c r="A61"/>
  <c r="BD60"/>
  <c r="BC60"/>
  <c r="BE60" s="1"/>
  <c r="I60" s="1"/>
  <c r="AU60"/>
  <c r="AR60"/>
  <c r="AS60" s="1"/>
  <c r="AH60"/>
  <c r="AG60"/>
  <c r="Y60"/>
  <c r="V60"/>
  <c r="W60" s="1"/>
  <c r="L60"/>
  <c r="G60"/>
  <c r="F60"/>
  <c r="A60"/>
  <c r="BC59"/>
  <c r="BE59" s="1"/>
  <c r="I59" s="1"/>
  <c r="AS59"/>
  <c r="AR59"/>
  <c r="AJ59"/>
  <c r="AG59"/>
  <c r="AH59" s="1"/>
  <c r="W59"/>
  <c r="V59"/>
  <c r="N59"/>
  <c r="K59"/>
  <c r="G59"/>
  <c r="F59"/>
  <c r="A59"/>
  <c r="BD58"/>
  <c r="BC58"/>
  <c r="BE58" s="1"/>
  <c r="I58" s="1"/>
  <c r="AU58"/>
  <c r="AR58"/>
  <c r="AS58" s="1"/>
  <c r="AH58"/>
  <c r="AG58"/>
  <c r="Y58"/>
  <c r="V58"/>
  <c r="W58" s="1"/>
  <c r="L58"/>
  <c r="G58"/>
  <c r="F58"/>
  <c r="E58"/>
  <c r="D58"/>
  <c r="C58"/>
  <c r="B58"/>
  <c r="A58"/>
  <c r="BC57"/>
  <c r="BE57" s="1"/>
  <c r="I57" s="1"/>
  <c r="AS57"/>
  <c r="AR57"/>
  <c r="AJ57"/>
  <c r="AG57"/>
  <c r="AH57" s="1"/>
  <c r="W57"/>
  <c r="V57"/>
  <c r="N57"/>
  <c r="K57"/>
  <c r="G57"/>
  <c r="F57"/>
  <c r="A57"/>
  <c r="BD56"/>
  <c r="BC56"/>
  <c r="AU56"/>
  <c r="AR56"/>
  <c r="AH56"/>
  <c r="AG56"/>
  <c r="Y56"/>
  <c r="V56"/>
  <c r="L56"/>
  <c r="G56"/>
  <c r="F56"/>
  <c r="A56"/>
  <c r="BC55"/>
  <c r="AS55"/>
  <c r="AR55"/>
  <c r="AJ55"/>
  <c r="AG55"/>
  <c r="W55"/>
  <c r="V55"/>
  <c r="N55"/>
  <c r="K55"/>
  <c r="G55"/>
  <c r="F55"/>
  <c r="A55"/>
  <c r="BD54"/>
  <c r="BC54"/>
  <c r="AU54"/>
  <c r="AR54"/>
  <c r="AH54"/>
  <c r="AG54"/>
  <c r="Y54"/>
  <c r="V54"/>
  <c r="L54"/>
  <c r="G54"/>
  <c r="F54"/>
  <c r="A54"/>
  <c r="BC53"/>
  <c r="AS53"/>
  <c r="AR53"/>
  <c r="AJ53"/>
  <c r="AG53"/>
  <c r="W53"/>
  <c r="V53"/>
  <c r="N53"/>
  <c r="K53"/>
  <c r="G53"/>
  <c r="F53"/>
  <c r="A53"/>
  <c r="BD52"/>
  <c r="BC52"/>
  <c r="AU52"/>
  <c r="AR52"/>
  <c r="AH52"/>
  <c r="AG52"/>
  <c r="Y52"/>
  <c r="V52"/>
  <c r="L52"/>
  <c r="G52"/>
  <c r="F52"/>
  <c r="A52"/>
  <c r="BC51"/>
  <c r="AS51"/>
  <c r="AR51"/>
  <c r="AJ51"/>
  <c r="AG51"/>
  <c r="W51"/>
  <c r="V51"/>
  <c r="N51"/>
  <c r="K51"/>
  <c r="G51"/>
  <c r="F51"/>
  <c r="A51"/>
  <c r="BD50"/>
  <c r="BC50"/>
  <c r="AU50"/>
  <c r="AR50"/>
  <c r="AH50"/>
  <c r="AG50"/>
  <c r="Y50"/>
  <c r="V50"/>
  <c r="L50"/>
  <c r="G50"/>
  <c r="F50"/>
  <c r="A50"/>
  <c r="BC49"/>
  <c r="AS49"/>
  <c r="AR49"/>
  <c r="AJ49"/>
  <c r="AG49"/>
  <c r="W49"/>
  <c r="V49"/>
  <c r="N49"/>
  <c r="K49"/>
  <c r="G49"/>
  <c r="F49"/>
  <c r="A49"/>
  <c r="BD48"/>
  <c r="BC48"/>
  <c r="AU48"/>
  <c r="AR48"/>
  <c r="AH48"/>
  <c r="AG48"/>
  <c r="Y48"/>
  <c r="V48"/>
  <c r="L48"/>
  <c r="G48"/>
  <c r="F48"/>
  <c r="E48"/>
  <c r="D48"/>
  <c r="C48"/>
  <c r="B48"/>
  <c r="A48"/>
  <c r="BC47"/>
  <c r="AS47"/>
  <c r="AR47"/>
  <c r="AJ47"/>
  <c r="AG47"/>
  <c r="W47"/>
  <c r="V47"/>
  <c r="N47"/>
  <c r="K47"/>
  <c r="G47"/>
  <c r="F47"/>
  <c r="A47"/>
  <c r="BC46"/>
  <c r="BD46" s="1"/>
  <c r="AS46"/>
  <c r="AR46"/>
  <c r="AJ46"/>
  <c r="AG46"/>
  <c r="AH46" s="1"/>
  <c r="W46"/>
  <c r="V46"/>
  <c r="N46"/>
  <c r="K46"/>
  <c r="G46"/>
  <c r="F46"/>
  <c r="A46"/>
  <c r="BD45"/>
  <c r="BC45"/>
  <c r="BE45" s="1"/>
  <c r="I45" s="1"/>
  <c r="AU45"/>
  <c r="AR45"/>
  <c r="AS45" s="1"/>
  <c r="AH45"/>
  <c r="AG45"/>
  <c r="Y45"/>
  <c r="V45"/>
  <c r="W45" s="1"/>
  <c r="L45"/>
  <c r="G45"/>
  <c r="F45"/>
  <c r="A45"/>
  <c r="BC44"/>
  <c r="BD44" s="1"/>
  <c r="AS44"/>
  <c r="AR44"/>
  <c r="AJ44"/>
  <c r="AG44"/>
  <c r="AH44" s="1"/>
  <c r="W44"/>
  <c r="V44"/>
  <c r="N44"/>
  <c r="K44"/>
  <c r="G44"/>
  <c r="F44"/>
  <c r="A44"/>
  <c r="BD43"/>
  <c r="BC43"/>
  <c r="BE43" s="1"/>
  <c r="I43" s="1"/>
  <c r="AU43"/>
  <c r="AR43"/>
  <c r="AS43" s="1"/>
  <c r="AH43"/>
  <c r="AG43"/>
  <c r="Y43"/>
  <c r="V43"/>
  <c r="W43" s="1"/>
  <c r="L43"/>
  <c r="G43"/>
  <c r="F43"/>
  <c r="A43"/>
  <c r="BC42"/>
  <c r="BD42" s="1"/>
  <c r="AS42"/>
  <c r="AR42"/>
  <c r="AJ42"/>
  <c r="AG42"/>
  <c r="AH42" s="1"/>
  <c r="W42"/>
  <c r="V42"/>
  <c r="N42"/>
  <c r="K42"/>
  <c r="G42"/>
  <c r="F42"/>
  <c r="A42"/>
  <c r="BD41"/>
  <c r="BC41"/>
  <c r="BE41" s="1"/>
  <c r="I41" s="1"/>
  <c r="AU41"/>
  <c r="AR41"/>
  <c r="AS41" s="1"/>
  <c r="AH41"/>
  <c r="AG41"/>
  <c r="Y41"/>
  <c r="V41"/>
  <c r="W41" s="1"/>
  <c r="L41"/>
  <c r="G41"/>
  <c r="F41"/>
  <c r="A41"/>
  <c r="BC40"/>
  <c r="BD40" s="1"/>
  <c r="AS40"/>
  <c r="AR40"/>
  <c r="AJ40"/>
  <c r="AG40"/>
  <c r="AH40" s="1"/>
  <c r="W40"/>
  <c r="V40"/>
  <c r="N40"/>
  <c r="K40"/>
  <c r="G40"/>
  <c r="F40"/>
  <c r="A40"/>
  <c r="BD39"/>
  <c r="BC39"/>
  <c r="BE39" s="1"/>
  <c r="I39" s="1"/>
  <c r="AU39"/>
  <c r="AR39"/>
  <c r="AS39" s="1"/>
  <c r="AH39"/>
  <c r="AG39"/>
  <c r="Y39"/>
  <c r="V39"/>
  <c r="W39" s="1"/>
  <c r="L39"/>
  <c r="G39"/>
  <c r="F39"/>
  <c r="A39"/>
  <c r="BC38"/>
  <c r="BD38" s="1"/>
  <c r="AS38"/>
  <c r="AR38"/>
  <c r="AJ38"/>
  <c r="AG38"/>
  <c r="AH38" s="1"/>
  <c r="W38"/>
  <c r="V38"/>
  <c r="N38"/>
  <c r="K38"/>
  <c r="G38"/>
  <c r="F38"/>
  <c r="E38"/>
  <c r="D38"/>
  <c r="C38"/>
  <c r="B38"/>
  <c r="A38"/>
  <c r="BD37"/>
  <c r="BC37"/>
  <c r="BE37" s="1"/>
  <c r="I37" s="1"/>
  <c r="AU37"/>
  <c r="AR37"/>
  <c r="AS37" s="1"/>
  <c r="AH37"/>
  <c r="AG37"/>
  <c r="Y37"/>
  <c r="V37"/>
  <c r="W37" s="1"/>
  <c r="L37"/>
  <c r="G37"/>
  <c r="F37"/>
  <c r="A37"/>
  <c r="BC36"/>
  <c r="BD36" s="1"/>
  <c r="AS36"/>
  <c r="AR36"/>
  <c r="AJ36"/>
  <c r="AG36"/>
  <c r="AH36" s="1"/>
  <c r="W36"/>
  <c r="V36"/>
  <c r="N36"/>
  <c r="K36"/>
  <c r="G36"/>
  <c r="F36"/>
  <c r="A36"/>
  <c r="BD35"/>
  <c r="BC35"/>
  <c r="BE35" s="1"/>
  <c r="I35" s="1"/>
  <c r="AU35"/>
  <c r="AR35"/>
  <c r="AS35" s="1"/>
  <c r="AH35"/>
  <c r="AG35"/>
  <c r="Y35"/>
  <c r="V35"/>
  <c r="W35" s="1"/>
  <c r="L35"/>
  <c r="G35"/>
  <c r="F35"/>
  <c r="A35"/>
  <c r="BC34"/>
  <c r="BD34" s="1"/>
  <c r="AS34"/>
  <c r="AR34"/>
  <c r="AJ34"/>
  <c r="AG34"/>
  <c r="AH34" s="1"/>
  <c r="W34"/>
  <c r="V34"/>
  <c r="N34"/>
  <c r="K34"/>
  <c r="G34"/>
  <c r="F34"/>
  <c r="A34"/>
  <c r="BD33"/>
  <c r="BC33"/>
  <c r="BE33" s="1"/>
  <c r="I33" s="1"/>
  <c r="AU33"/>
  <c r="AR33"/>
  <c r="AS33" s="1"/>
  <c r="AH33"/>
  <c r="AG33"/>
  <c r="Y33"/>
  <c r="V33"/>
  <c r="W33" s="1"/>
  <c r="L33"/>
  <c r="G33"/>
  <c r="F33"/>
  <c r="A33"/>
  <c r="BC32"/>
  <c r="BD32" s="1"/>
  <c r="AS32"/>
  <c r="AR32"/>
  <c r="AJ32"/>
  <c r="AG32"/>
  <c r="AH32" s="1"/>
  <c r="W32"/>
  <c r="V32"/>
  <c r="N32"/>
  <c r="K32"/>
  <c r="G32"/>
  <c r="F32"/>
  <c r="A32"/>
  <c r="BD31"/>
  <c r="BC31"/>
  <c r="BE31" s="1"/>
  <c r="I31" s="1"/>
  <c r="AU31"/>
  <c r="AR31"/>
  <c r="AS31" s="1"/>
  <c r="AH31"/>
  <c r="AG31"/>
  <c r="Y31"/>
  <c r="V31"/>
  <c r="W31" s="1"/>
  <c r="L31"/>
  <c r="G31"/>
  <c r="F31"/>
  <c r="A31"/>
  <c r="BC30"/>
  <c r="BD30" s="1"/>
  <c r="AS30"/>
  <c r="AR30"/>
  <c r="AJ30"/>
  <c r="AG30"/>
  <c r="AH30" s="1"/>
  <c r="W30"/>
  <c r="V30"/>
  <c r="N30"/>
  <c r="K30"/>
  <c r="G30"/>
  <c r="F30"/>
  <c r="A30"/>
  <c r="BD29"/>
  <c r="BC29"/>
  <c r="BE29" s="1"/>
  <c r="I29" s="1"/>
  <c r="AU29"/>
  <c r="AR29"/>
  <c r="AS29" s="1"/>
  <c r="AH29"/>
  <c r="AG29"/>
  <c r="Y29"/>
  <c r="V29"/>
  <c r="W29" s="1"/>
  <c r="L29"/>
  <c r="G29"/>
  <c r="F29"/>
  <c r="A29"/>
  <c r="BC28"/>
  <c r="BD28" s="1"/>
  <c r="AS28"/>
  <c r="AR28"/>
  <c r="AJ28"/>
  <c r="AG28"/>
  <c r="AH28" s="1"/>
  <c r="W28"/>
  <c r="V28"/>
  <c r="N28"/>
  <c r="K28"/>
  <c r="G28"/>
  <c r="F28"/>
  <c r="E28"/>
  <c r="D28"/>
  <c r="C28"/>
  <c r="B28"/>
  <c r="A28"/>
  <c r="BD27"/>
  <c r="BC27"/>
  <c r="BE27" s="1"/>
  <c r="I27" s="1"/>
  <c r="AU27"/>
  <c r="AR27"/>
  <c r="AS27" s="1"/>
  <c r="AH27"/>
  <c r="AG27"/>
  <c r="Y27"/>
  <c r="V27"/>
  <c r="W27" s="1"/>
  <c r="L27"/>
  <c r="G27"/>
  <c r="F27"/>
  <c r="A27"/>
  <c r="BC26"/>
  <c r="BD26" s="1"/>
  <c r="AS26"/>
  <c r="AR26"/>
  <c r="AJ26"/>
  <c r="AG26"/>
  <c r="AH26" s="1"/>
  <c r="W26"/>
  <c r="V26"/>
  <c r="N26"/>
  <c r="K26"/>
  <c r="G26"/>
  <c r="F26"/>
  <c r="A26"/>
  <c r="BD25"/>
  <c r="BC25"/>
  <c r="BE25" s="1"/>
  <c r="I25" s="1"/>
  <c r="AU25"/>
  <c r="AR25"/>
  <c r="AS25" s="1"/>
  <c r="AH25"/>
  <c r="AG25"/>
  <c r="Y25"/>
  <c r="V25"/>
  <c r="W25" s="1"/>
  <c r="L25"/>
  <c r="G25"/>
  <c r="F25"/>
  <c r="A25"/>
  <c r="BC24"/>
  <c r="BD24" s="1"/>
  <c r="AS24"/>
  <c r="AR24"/>
  <c r="AJ24"/>
  <c r="AG24"/>
  <c r="AH24" s="1"/>
  <c r="W24"/>
  <c r="V24"/>
  <c r="N24"/>
  <c r="K24"/>
  <c r="G24"/>
  <c r="F24"/>
  <c r="A24"/>
  <c r="BD23"/>
  <c r="BC23"/>
  <c r="BE23" s="1"/>
  <c r="I23" s="1"/>
  <c r="AU23"/>
  <c r="AR23"/>
  <c r="AS23" s="1"/>
  <c r="AH23"/>
  <c r="AG23"/>
  <c r="Y23"/>
  <c r="V23"/>
  <c r="W23" s="1"/>
  <c r="L23"/>
  <c r="G23"/>
  <c r="F23"/>
  <c r="A23"/>
  <c r="BC22"/>
  <c r="BD22" s="1"/>
  <c r="AS22"/>
  <c r="AR22"/>
  <c r="AJ22"/>
  <c r="AG22"/>
  <c r="AH22" s="1"/>
  <c r="W22"/>
  <c r="V22"/>
  <c r="N22"/>
  <c r="K22"/>
  <c r="G22"/>
  <c r="F22"/>
  <c r="A22"/>
  <c r="BD21"/>
  <c r="BC21"/>
  <c r="BE21" s="1"/>
  <c r="I21" s="1"/>
  <c r="AU21"/>
  <c r="AR21"/>
  <c r="AS21" s="1"/>
  <c r="AH21"/>
  <c r="AG21"/>
  <c r="Y21"/>
  <c r="V21"/>
  <c r="W21" s="1"/>
  <c r="L21"/>
  <c r="G21"/>
  <c r="F21"/>
  <c r="A21"/>
  <c r="BC20"/>
  <c r="BD20" s="1"/>
  <c r="AS20"/>
  <c r="AR20"/>
  <c r="AJ20"/>
  <c r="AG20"/>
  <c r="AH20" s="1"/>
  <c r="W20"/>
  <c r="V20"/>
  <c r="N20"/>
  <c r="K20"/>
  <c r="G20"/>
  <c r="F20"/>
  <c r="A20"/>
  <c r="BD19"/>
  <c r="BC19"/>
  <c r="BE19" s="1"/>
  <c r="I19" s="1"/>
  <c r="AU19"/>
  <c r="AR19"/>
  <c r="AS19" s="1"/>
  <c r="AH19"/>
  <c r="AG19"/>
  <c r="Y19"/>
  <c r="V19"/>
  <c r="W19" s="1"/>
  <c r="L19"/>
  <c r="G19"/>
  <c r="F19"/>
  <c r="A19"/>
  <c r="BC18"/>
  <c r="BD18" s="1"/>
  <c r="AS18"/>
  <c r="AR18"/>
  <c r="AJ18"/>
  <c r="AG18"/>
  <c r="AH18" s="1"/>
  <c r="W18"/>
  <c r="V18"/>
  <c r="N18"/>
  <c r="K18"/>
  <c r="G18"/>
  <c r="F18"/>
  <c r="A18"/>
  <c r="BD17"/>
  <c r="BC17"/>
  <c r="BE17" s="1"/>
  <c r="I17" s="1"/>
  <c r="AU17"/>
  <c r="AR17"/>
  <c r="AS17" s="1"/>
  <c r="AH17"/>
  <c r="AG17"/>
  <c r="Y17"/>
  <c r="V17"/>
  <c r="W17" s="1"/>
  <c r="L17"/>
  <c r="G17"/>
  <c r="F17"/>
  <c r="A17"/>
  <c r="BC16"/>
  <c r="BD16" s="1"/>
  <c r="AS16"/>
  <c r="AR16"/>
  <c r="AJ16"/>
  <c r="AG16"/>
  <c r="AH16" s="1"/>
  <c r="W16"/>
  <c r="V16"/>
  <c r="N16"/>
  <c r="K16"/>
  <c r="G16"/>
  <c r="F16"/>
  <c r="A16"/>
  <c r="BD15"/>
  <c r="BC15"/>
  <c r="BE15" s="1"/>
  <c r="I15" s="1"/>
  <c r="AU15"/>
  <c r="AR15"/>
  <c r="AS15" s="1"/>
  <c r="AH15"/>
  <c r="AG15"/>
  <c r="Y15"/>
  <c r="V15"/>
  <c r="W15" s="1"/>
  <c r="L15"/>
  <c r="G15"/>
  <c r="F15"/>
  <c r="A15"/>
  <c r="BC14"/>
  <c r="BD14" s="1"/>
  <c r="AS14"/>
  <c r="AR14"/>
  <c r="AJ14"/>
  <c r="AG14"/>
  <c r="AH14" s="1"/>
  <c r="W14"/>
  <c r="V14"/>
  <c r="N14"/>
  <c r="K14"/>
  <c r="G14"/>
  <c r="F14"/>
  <c r="A14"/>
  <c r="BD13"/>
  <c r="BC13"/>
  <c r="AU13"/>
  <c r="AR13"/>
  <c r="AR88" s="1"/>
  <c r="AS88" s="1"/>
  <c r="AH13"/>
  <c r="AG13"/>
  <c r="Y13"/>
  <c r="V13"/>
  <c r="V88" s="1"/>
  <c r="W88" s="1"/>
  <c r="L13"/>
  <c r="G13"/>
  <c r="F13"/>
  <c r="E13"/>
  <c r="D13"/>
  <c r="C13"/>
  <c r="B13"/>
  <c r="A13"/>
  <c r="G11"/>
  <c r="F11"/>
  <c r="E11"/>
  <c r="D11"/>
  <c r="C11"/>
  <c r="B11"/>
  <c r="A11"/>
  <c r="H10"/>
  <c r="C8"/>
  <c r="C7"/>
  <c r="C6"/>
  <c r="G3"/>
  <c r="F3"/>
  <c r="E3"/>
  <c r="D2"/>
  <c r="D1"/>
  <c r="BB88" i="10"/>
  <c r="BA88"/>
  <c r="AZ88"/>
  <c r="AY88"/>
  <c r="AX88"/>
  <c r="AW88"/>
  <c r="AV88"/>
  <c r="AT88"/>
  <c r="AQ88"/>
  <c r="AP88"/>
  <c r="AO88"/>
  <c r="AN88"/>
  <c r="AM88"/>
  <c r="AL88"/>
  <c r="AK88"/>
  <c r="AI88"/>
  <c r="AF88"/>
  <c r="AE88"/>
  <c r="AD88"/>
  <c r="AC88"/>
  <c r="AB88"/>
  <c r="AA88"/>
  <c r="Z88"/>
  <c r="X88"/>
  <c r="U88"/>
  <c r="T88"/>
  <c r="S88"/>
  <c r="R88"/>
  <c r="Q88"/>
  <c r="P88"/>
  <c r="O88"/>
  <c r="M88"/>
  <c r="J88"/>
  <c r="H88"/>
  <c r="BC87"/>
  <c r="BE87" s="1"/>
  <c r="I87" s="1"/>
  <c r="AS87"/>
  <c r="AR87"/>
  <c r="AJ87"/>
  <c r="AG87"/>
  <c r="AH87" s="1"/>
  <c r="W87"/>
  <c r="V87"/>
  <c r="N87"/>
  <c r="K87"/>
  <c r="G87"/>
  <c r="F87"/>
  <c r="A87"/>
  <c r="BD86"/>
  <c r="BC86"/>
  <c r="BE86" s="1"/>
  <c r="I86" s="1"/>
  <c r="AU86"/>
  <c r="AR86"/>
  <c r="AS86" s="1"/>
  <c r="AH86"/>
  <c r="AG86"/>
  <c r="Y86"/>
  <c r="V86"/>
  <c r="W86" s="1"/>
  <c r="L86"/>
  <c r="G86"/>
  <c r="F86"/>
  <c r="A86"/>
  <c r="BC85"/>
  <c r="BE85" s="1"/>
  <c r="I85" s="1"/>
  <c r="AS85"/>
  <c r="AR85"/>
  <c r="AJ85"/>
  <c r="AG85"/>
  <c r="AH85" s="1"/>
  <c r="W85"/>
  <c r="V85"/>
  <c r="N85"/>
  <c r="K85"/>
  <c r="G85"/>
  <c r="F85"/>
  <c r="A85"/>
  <c r="BD84"/>
  <c r="BC84"/>
  <c r="BE84" s="1"/>
  <c r="I84" s="1"/>
  <c r="AU84"/>
  <c r="AR84"/>
  <c r="AS84" s="1"/>
  <c r="AH84"/>
  <c r="AG84"/>
  <c r="Y84"/>
  <c r="V84"/>
  <c r="W84" s="1"/>
  <c r="L84"/>
  <c r="G84"/>
  <c r="F84"/>
  <c r="A84"/>
  <c r="BC83"/>
  <c r="BE83" s="1"/>
  <c r="I83" s="1"/>
  <c r="AS83"/>
  <c r="AR83"/>
  <c r="AJ83"/>
  <c r="AG83"/>
  <c r="AH83" s="1"/>
  <c r="W83"/>
  <c r="V83"/>
  <c r="N83"/>
  <c r="K83"/>
  <c r="G83"/>
  <c r="F83"/>
  <c r="A83"/>
  <c r="BD82"/>
  <c r="BC82"/>
  <c r="BE82" s="1"/>
  <c r="I82" s="1"/>
  <c r="AU82"/>
  <c r="AR82"/>
  <c r="AS82" s="1"/>
  <c r="AH82"/>
  <c r="AG82"/>
  <c r="Y82"/>
  <c r="V82"/>
  <c r="W82" s="1"/>
  <c r="L82"/>
  <c r="G82"/>
  <c r="F82"/>
  <c r="A82"/>
  <c r="BC81"/>
  <c r="BE81" s="1"/>
  <c r="I81" s="1"/>
  <c r="AS81"/>
  <c r="AR81"/>
  <c r="AJ81"/>
  <c r="AG81"/>
  <c r="AH81" s="1"/>
  <c r="W81"/>
  <c r="V81"/>
  <c r="N81"/>
  <c r="K81"/>
  <c r="G81"/>
  <c r="F81"/>
  <c r="A81"/>
  <c r="BD80"/>
  <c r="BC80"/>
  <c r="BE80" s="1"/>
  <c r="I80" s="1"/>
  <c r="AU80"/>
  <c r="AR80"/>
  <c r="AS80" s="1"/>
  <c r="AH80"/>
  <c r="AG80"/>
  <c r="Y80"/>
  <c r="V80"/>
  <c r="W80" s="1"/>
  <c r="L80"/>
  <c r="G80"/>
  <c r="F80"/>
  <c r="A80"/>
  <c r="BC79"/>
  <c r="BE79" s="1"/>
  <c r="I79" s="1"/>
  <c r="AS79"/>
  <c r="AR79"/>
  <c r="AJ79"/>
  <c r="AG79"/>
  <c r="AH79" s="1"/>
  <c r="W79"/>
  <c r="V79"/>
  <c r="N79"/>
  <c r="K79"/>
  <c r="G79"/>
  <c r="F79"/>
  <c r="A79"/>
  <c r="BD78"/>
  <c r="BC78"/>
  <c r="BE78" s="1"/>
  <c r="I78" s="1"/>
  <c r="AU78"/>
  <c r="AR78"/>
  <c r="AS78" s="1"/>
  <c r="AH78"/>
  <c r="AG78"/>
  <c r="Y78"/>
  <c r="V78"/>
  <c r="W78" s="1"/>
  <c r="L78"/>
  <c r="G78"/>
  <c r="F78"/>
  <c r="E78"/>
  <c r="D78"/>
  <c r="C78"/>
  <c r="B78"/>
  <c r="A78"/>
  <c r="BC77"/>
  <c r="BE77" s="1"/>
  <c r="I77" s="1"/>
  <c r="AS77"/>
  <c r="AR77"/>
  <c r="AJ77"/>
  <c r="AG77"/>
  <c r="AH77" s="1"/>
  <c r="W77"/>
  <c r="V77"/>
  <c r="N77"/>
  <c r="K77"/>
  <c r="G77"/>
  <c r="F77"/>
  <c r="A77"/>
  <c r="BD76"/>
  <c r="BC76"/>
  <c r="BE76" s="1"/>
  <c r="I76" s="1"/>
  <c r="AU76"/>
  <c r="AR76"/>
  <c r="AS76" s="1"/>
  <c r="AH76"/>
  <c r="AG76"/>
  <c r="Y76"/>
  <c r="V76"/>
  <c r="W76" s="1"/>
  <c r="L76"/>
  <c r="G76"/>
  <c r="F76"/>
  <c r="A76"/>
  <c r="BC75"/>
  <c r="BE75" s="1"/>
  <c r="I75" s="1"/>
  <c r="AS75"/>
  <c r="AR75"/>
  <c r="AJ75"/>
  <c r="AG75"/>
  <c r="AH75" s="1"/>
  <c r="W75"/>
  <c r="V75"/>
  <c r="N75"/>
  <c r="K75"/>
  <c r="G75"/>
  <c r="F75"/>
  <c r="A75"/>
  <c r="BD74"/>
  <c r="BC74"/>
  <c r="BE74" s="1"/>
  <c r="I74" s="1"/>
  <c r="AU74"/>
  <c r="AR74"/>
  <c r="AS74" s="1"/>
  <c r="AH74"/>
  <c r="AG74"/>
  <c r="Y74"/>
  <c r="V74"/>
  <c r="W74" s="1"/>
  <c r="L74"/>
  <c r="G74"/>
  <c r="F74"/>
  <c r="A74"/>
  <c r="BC73"/>
  <c r="BE73" s="1"/>
  <c r="I73" s="1"/>
  <c r="AS73"/>
  <c r="AR73"/>
  <c r="AJ73"/>
  <c r="AG73"/>
  <c r="AH73" s="1"/>
  <c r="W73"/>
  <c r="V73"/>
  <c r="N73"/>
  <c r="K73"/>
  <c r="G73"/>
  <c r="F73"/>
  <c r="A73"/>
  <c r="BD72"/>
  <c r="BC72"/>
  <c r="BE72" s="1"/>
  <c r="I72" s="1"/>
  <c r="AU72"/>
  <c r="AR72"/>
  <c r="AS72" s="1"/>
  <c r="AH72"/>
  <c r="AG72"/>
  <c r="Y72"/>
  <c r="V72"/>
  <c r="W72" s="1"/>
  <c r="L72"/>
  <c r="G72"/>
  <c r="F72"/>
  <c r="A72"/>
  <c r="BC71"/>
  <c r="BE71" s="1"/>
  <c r="I71" s="1"/>
  <c r="AS71"/>
  <c r="AR71"/>
  <c r="AJ71"/>
  <c r="AG71"/>
  <c r="AH71" s="1"/>
  <c r="W71"/>
  <c r="V71"/>
  <c r="N71"/>
  <c r="K71"/>
  <c r="G71"/>
  <c r="F71"/>
  <c r="A71"/>
  <c r="BD70"/>
  <c r="BC70"/>
  <c r="BE70" s="1"/>
  <c r="I70" s="1"/>
  <c r="AU70"/>
  <c r="AR70"/>
  <c r="AS70" s="1"/>
  <c r="AH70"/>
  <c r="AG70"/>
  <c r="Y70"/>
  <c r="V70"/>
  <c r="W70" s="1"/>
  <c r="L70"/>
  <c r="G70"/>
  <c r="F70"/>
  <c r="A70"/>
  <c r="BC69"/>
  <c r="BE69" s="1"/>
  <c r="I69" s="1"/>
  <c r="AS69"/>
  <c r="AR69"/>
  <c r="AJ69"/>
  <c r="AG69"/>
  <c r="AH69" s="1"/>
  <c r="W69"/>
  <c r="V69"/>
  <c r="N69"/>
  <c r="K69"/>
  <c r="G69"/>
  <c r="F69"/>
  <c r="A69"/>
  <c r="BD68"/>
  <c r="BC68"/>
  <c r="BE68" s="1"/>
  <c r="I68" s="1"/>
  <c r="AU68"/>
  <c r="AR68"/>
  <c r="AS68" s="1"/>
  <c r="AH68"/>
  <c r="AG68"/>
  <c r="Y68"/>
  <c r="V68"/>
  <c r="W68" s="1"/>
  <c r="L68"/>
  <c r="G68"/>
  <c r="F68"/>
  <c r="E68"/>
  <c r="D68"/>
  <c r="C68"/>
  <c r="B68"/>
  <c r="A68"/>
  <c r="BC67"/>
  <c r="BE67" s="1"/>
  <c r="I67" s="1"/>
  <c r="AS67"/>
  <c r="AR67"/>
  <c r="AJ67"/>
  <c r="AG67"/>
  <c r="AH67" s="1"/>
  <c r="W67"/>
  <c r="V67"/>
  <c r="N67"/>
  <c r="K67"/>
  <c r="G67"/>
  <c r="F67"/>
  <c r="A67"/>
  <c r="BD66"/>
  <c r="BC66"/>
  <c r="BE66" s="1"/>
  <c r="I66" s="1"/>
  <c r="AU66"/>
  <c r="AR66"/>
  <c r="AS66" s="1"/>
  <c r="AH66"/>
  <c r="AG66"/>
  <c r="Y66"/>
  <c r="V66"/>
  <c r="W66" s="1"/>
  <c r="L66"/>
  <c r="G66"/>
  <c r="F66"/>
  <c r="A66"/>
  <c r="BC65"/>
  <c r="BE65" s="1"/>
  <c r="I65" s="1"/>
  <c r="AS65"/>
  <c r="AR65"/>
  <c r="AJ65"/>
  <c r="AG65"/>
  <c r="AH65" s="1"/>
  <c r="W65"/>
  <c r="V65"/>
  <c r="N65"/>
  <c r="K65"/>
  <c r="G65"/>
  <c r="F65"/>
  <c r="A65"/>
  <c r="BD64"/>
  <c r="BC64"/>
  <c r="BE64" s="1"/>
  <c r="I64" s="1"/>
  <c r="AU64"/>
  <c r="AR64"/>
  <c r="AS64" s="1"/>
  <c r="AH64"/>
  <c r="AG64"/>
  <c r="Y64"/>
  <c r="V64"/>
  <c r="W64" s="1"/>
  <c r="L64"/>
  <c r="G64"/>
  <c r="F64"/>
  <c r="A64"/>
  <c r="BC63"/>
  <c r="BE63" s="1"/>
  <c r="I63" s="1"/>
  <c r="AS63"/>
  <c r="AR63"/>
  <c r="AJ63"/>
  <c r="AG63"/>
  <c r="AH63" s="1"/>
  <c r="W63"/>
  <c r="V63"/>
  <c r="N63"/>
  <c r="K63"/>
  <c r="G63"/>
  <c r="F63"/>
  <c r="A63"/>
  <c r="BD62"/>
  <c r="BC62"/>
  <c r="BE62" s="1"/>
  <c r="I62" s="1"/>
  <c r="AU62"/>
  <c r="AR62"/>
  <c r="AS62" s="1"/>
  <c r="AH62"/>
  <c r="AG62"/>
  <c r="Y62"/>
  <c r="V62"/>
  <c r="W62" s="1"/>
  <c r="L62"/>
  <c r="G62"/>
  <c r="F62"/>
  <c r="A62"/>
  <c r="BC61"/>
  <c r="BE61" s="1"/>
  <c r="I61" s="1"/>
  <c r="AS61"/>
  <c r="AR61"/>
  <c r="AJ61"/>
  <c r="AG61"/>
  <c r="AH61" s="1"/>
  <c r="W61"/>
  <c r="V61"/>
  <c r="N61"/>
  <c r="K61"/>
  <c r="G61"/>
  <c r="F61"/>
  <c r="A61"/>
  <c r="BD60"/>
  <c r="BC60"/>
  <c r="BE60" s="1"/>
  <c r="I60" s="1"/>
  <c r="AU60"/>
  <c r="AR60"/>
  <c r="AS60" s="1"/>
  <c r="AH60"/>
  <c r="AG60"/>
  <c r="Y60"/>
  <c r="V60"/>
  <c r="W60" s="1"/>
  <c r="L60"/>
  <c r="G60"/>
  <c r="F60"/>
  <c r="A60"/>
  <c r="BC59"/>
  <c r="BE59" s="1"/>
  <c r="I59" s="1"/>
  <c r="AS59"/>
  <c r="AR59"/>
  <c r="AJ59"/>
  <c r="AG59"/>
  <c r="AH59" s="1"/>
  <c r="W59"/>
  <c r="V59"/>
  <c r="N59"/>
  <c r="K59"/>
  <c r="G59"/>
  <c r="F59"/>
  <c r="A59"/>
  <c r="BD58"/>
  <c r="BC58"/>
  <c r="BE58" s="1"/>
  <c r="I58" s="1"/>
  <c r="AU58"/>
  <c r="AR58"/>
  <c r="AS58" s="1"/>
  <c r="AH58"/>
  <c r="AG58"/>
  <c r="Y58"/>
  <c r="V58"/>
  <c r="W58" s="1"/>
  <c r="L58"/>
  <c r="G58"/>
  <c r="F58"/>
  <c r="E58"/>
  <c r="D58"/>
  <c r="C58"/>
  <c r="B58"/>
  <c r="A58"/>
  <c r="BC57"/>
  <c r="BE57" s="1"/>
  <c r="I57" s="1"/>
  <c r="AS57"/>
  <c r="AR57"/>
  <c r="AJ57"/>
  <c r="AG57"/>
  <c r="AH57" s="1"/>
  <c r="W57"/>
  <c r="V57"/>
  <c r="N57"/>
  <c r="K57"/>
  <c r="G57"/>
  <c r="F57"/>
  <c r="A57"/>
  <c r="BD56"/>
  <c r="BC56"/>
  <c r="BE56" s="1"/>
  <c r="I56" s="1"/>
  <c r="AU56"/>
  <c r="AR56"/>
  <c r="AS56" s="1"/>
  <c r="AH56"/>
  <c r="AG56"/>
  <c r="Y56"/>
  <c r="V56"/>
  <c r="W56" s="1"/>
  <c r="L56"/>
  <c r="G56"/>
  <c r="F56"/>
  <c r="A56"/>
  <c r="BC55"/>
  <c r="BE55" s="1"/>
  <c r="I55" s="1"/>
  <c r="AS55"/>
  <c r="AR55"/>
  <c r="AJ55"/>
  <c r="AG55"/>
  <c r="AH55" s="1"/>
  <c r="W55"/>
  <c r="V55"/>
  <c r="N55"/>
  <c r="K55"/>
  <c r="G55"/>
  <c r="F55"/>
  <c r="A55"/>
  <c r="BD54"/>
  <c r="BC54"/>
  <c r="AU54"/>
  <c r="AR54"/>
  <c r="AH54"/>
  <c r="AG54"/>
  <c r="Y54"/>
  <c r="V54"/>
  <c r="L54" s="1"/>
  <c r="G54"/>
  <c r="F54"/>
  <c r="A54"/>
  <c r="BE53"/>
  <c r="I53" s="1"/>
  <c r="BC53"/>
  <c r="AS53"/>
  <c r="AR53"/>
  <c r="AJ53"/>
  <c r="AG53"/>
  <c r="W53"/>
  <c r="V53"/>
  <c r="N53"/>
  <c r="K53"/>
  <c r="G53"/>
  <c r="F53"/>
  <c r="A53"/>
  <c r="BD52"/>
  <c r="BC52"/>
  <c r="AU52"/>
  <c r="AR52"/>
  <c r="AH52"/>
  <c r="AG52"/>
  <c r="Y52"/>
  <c r="V52"/>
  <c r="L52" s="1"/>
  <c r="G52"/>
  <c r="F52"/>
  <c r="A52"/>
  <c r="BE51"/>
  <c r="I51" s="1"/>
  <c r="BC51"/>
  <c r="AS51"/>
  <c r="AR51"/>
  <c r="AJ51"/>
  <c r="AG51"/>
  <c r="W51"/>
  <c r="V51"/>
  <c r="N51"/>
  <c r="K51"/>
  <c r="G51"/>
  <c r="F51"/>
  <c r="A51"/>
  <c r="BD50"/>
  <c r="BC50"/>
  <c r="AU50"/>
  <c r="AR50"/>
  <c r="AH50"/>
  <c r="AG50"/>
  <c r="Y50"/>
  <c r="V50"/>
  <c r="L50" s="1"/>
  <c r="G50"/>
  <c r="F50"/>
  <c r="A50"/>
  <c r="BE49"/>
  <c r="I49" s="1"/>
  <c r="BC49"/>
  <c r="AS49"/>
  <c r="AR49"/>
  <c r="AJ49"/>
  <c r="AG49"/>
  <c r="W49"/>
  <c r="V49"/>
  <c r="N49"/>
  <c r="K49"/>
  <c r="G49"/>
  <c r="F49"/>
  <c r="A49"/>
  <c r="BD48"/>
  <c r="BC48"/>
  <c r="AU48"/>
  <c r="AR48"/>
  <c r="AH48"/>
  <c r="AG48"/>
  <c r="Y48"/>
  <c r="V48"/>
  <c r="L48" s="1"/>
  <c r="G48"/>
  <c r="F48"/>
  <c r="E48"/>
  <c r="D48"/>
  <c r="C48"/>
  <c r="B48"/>
  <c r="A48"/>
  <c r="BE47"/>
  <c r="I47" s="1"/>
  <c r="BC47"/>
  <c r="AS47"/>
  <c r="AR47"/>
  <c r="AJ47"/>
  <c r="AG47"/>
  <c r="W47"/>
  <c r="V47"/>
  <c r="N47"/>
  <c r="K47"/>
  <c r="G47"/>
  <c r="F47"/>
  <c r="A47"/>
  <c r="BD46"/>
  <c r="BC46"/>
  <c r="BE46" s="1"/>
  <c r="I46" s="1"/>
  <c r="AU46"/>
  <c r="AR46"/>
  <c r="AS46" s="1"/>
  <c r="AH46"/>
  <c r="AG46"/>
  <c r="Y46"/>
  <c r="V46"/>
  <c r="W46" s="1"/>
  <c r="L46"/>
  <c r="G46"/>
  <c r="F46"/>
  <c r="A46"/>
  <c r="BC45"/>
  <c r="BE45" s="1"/>
  <c r="I45" s="1"/>
  <c r="AS45"/>
  <c r="AR45"/>
  <c r="AJ45"/>
  <c r="AG45"/>
  <c r="AH45" s="1"/>
  <c r="W45"/>
  <c r="V45"/>
  <c r="N45"/>
  <c r="K45"/>
  <c r="G45"/>
  <c r="F45"/>
  <c r="A45"/>
  <c r="BD44"/>
  <c r="BC44"/>
  <c r="BE44" s="1"/>
  <c r="I44" s="1"/>
  <c r="AU44"/>
  <c r="AR44"/>
  <c r="AS44" s="1"/>
  <c r="AH44"/>
  <c r="AG44"/>
  <c r="Y44"/>
  <c r="V44"/>
  <c r="W44" s="1"/>
  <c r="L44"/>
  <c r="G44"/>
  <c r="F44"/>
  <c r="A44"/>
  <c r="BC43"/>
  <c r="BE43" s="1"/>
  <c r="I43" s="1"/>
  <c r="AS43"/>
  <c r="AR43"/>
  <c r="AJ43"/>
  <c r="AG43"/>
  <c r="AH43" s="1"/>
  <c r="W43"/>
  <c r="V43"/>
  <c r="N43"/>
  <c r="K43"/>
  <c r="G43"/>
  <c r="F43"/>
  <c r="A43"/>
  <c r="BD42"/>
  <c r="BC42"/>
  <c r="BE42" s="1"/>
  <c r="I42" s="1"/>
  <c r="AU42"/>
  <c r="AR42"/>
  <c r="AS42" s="1"/>
  <c r="AH42"/>
  <c r="AG42"/>
  <c r="Y42"/>
  <c r="V42"/>
  <c r="W42" s="1"/>
  <c r="L42"/>
  <c r="G42"/>
  <c r="F42"/>
  <c r="A42"/>
  <c r="BC41"/>
  <c r="BE41" s="1"/>
  <c r="I41" s="1"/>
  <c r="AS41"/>
  <c r="AR41"/>
  <c r="AJ41"/>
  <c r="AG41"/>
  <c r="AH41" s="1"/>
  <c r="W41"/>
  <c r="V41"/>
  <c r="N41"/>
  <c r="K41"/>
  <c r="G41"/>
  <c r="F41"/>
  <c r="A41"/>
  <c r="BD40"/>
  <c r="BC40"/>
  <c r="BE40" s="1"/>
  <c r="I40" s="1"/>
  <c r="AU40"/>
  <c r="AR40"/>
  <c r="AS40" s="1"/>
  <c r="AH40"/>
  <c r="AG40"/>
  <c r="Y40"/>
  <c r="V40"/>
  <c r="W40" s="1"/>
  <c r="L40"/>
  <c r="G40"/>
  <c r="F40"/>
  <c r="A40"/>
  <c r="BC39"/>
  <c r="BE39" s="1"/>
  <c r="I39" s="1"/>
  <c r="AS39"/>
  <c r="AR39"/>
  <c r="AJ39"/>
  <c r="AG39"/>
  <c r="AH39" s="1"/>
  <c r="W39"/>
  <c r="V39"/>
  <c r="N39"/>
  <c r="K39"/>
  <c r="G39"/>
  <c r="F39"/>
  <c r="A39"/>
  <c r="BD38"/>
  <c r="BC38"/>
  <c r="BE38" s="1"/>
  <c r="I38" s="1"/>
  <c r="AU38"/>
  <c r="AR38"/>
  <c r="AS38" s="1"/>
  <c r="AH38"/>
  <c r="AG38"/>
  <c r="Y38"/>
  <c r="V38"/>
  <c r="W38" s="1"/>
  <c r="L38"/>
  <c r="G38"/>
  <c r="F38"/>
  <c r="E38"/>
  <c r="D38"/>
  <c r="C38"/>
  <c r="B38"/>
  <c r="A38"/>
  <c r="BC37"/>
  <c r="BE37" s="1"/>
  <c r="I37" s="1"/>
  <c r="AS37"/>
  <c r="AR37"/>
  <c r="AJ37"/>
  <c r="AG37"/>
  <c r="AH37" s="1"/>
  <c r="W37"/>
  <c r="V37"/>
  <c r="N37"/>
  <c r="K37"/>
  <c r="G37"/>
  <c r="F37"/>
  <c r="A37"/>
  <c r="BD36"/>
  <c r="BC36"/>
  <c r="BE36" s="1"/>
  <c r="I36" s="1"/>
  <c r="AU36"/>
  <c r="AR36"/>
  <c r="AS36" s="1"/>
  <c r="AH36"/>
  <c r="AG36"/>
  <c r="Y36"/>
  <c r="V36"/>
  <c r="W36" s="1"/>
  <c r="L36"/>
  <c r="G36"/>
  <c r="F36"/>
  <c r="A36"/>
  <c r="BC35"/>
  <c r="BE35" s="1"/>
  <c r="I35" s="1"/>
  <c r="AS35"/>
  <c r="AR35"/>
  <c r="AJ35"/>
  <c r="AG35"/>
  <c r="AH35" s="1"/>
  <c r="W35"/>
  <c r="V35"/>
  <c r="N35"/>
  <c r="K35"/>
  <c r="G35"/>
  <c r="F35"/>
  <c r="A35"/>
  <c r="BD34"/>
  <c r="BC34"/>
  <c r="BE34" s="1"/>
  <c r="I34" s="1"/>
  <c r="AU34"/>
  <c r="AR34"/>
  <c r="AS34" s="1"/>
  <c r="AH34"/>
  <c r="AG34"/>
  <c r="Y34"/>
  <c r="V34"/>
  <c r="W34" s="1"/>
  <c r="L34"/>
  <c r="G34"/>
  <c r="F34"/>
  <c r="A34"/>
  <c r="BC33"/>
  <c r="BE33" s="1"/>
  <c r="I33" s="1"/>
  <c r="AS33"/>
  <c r="AR33"/>
  <c r="AJ33"/>
  <c r="AG33"/>
  <c r="AH33" s="1"/>
  <c r="W33"/>
  <c r="V33"/>
  <c r="N33"/>
  <c r="K33"/>
  <c r="G33"/>
  <c r="F33"/>
  <c r="A33"/>
  <c r="BD32"/>
  <c r="BC32"/>
  <c r="BE32" s="1"/>
  <c r="I32" s="1"/>
  <c r="AU32"/>
  <c r="AR32"/>
  <c r="AS32" s="1"/>
  <c r="AH32"/>
  <c r="AG32"/>
  <c r="Y32"/>
  <c r="V32"/>
  <c r="W32" s="1"/>
  <c r="L32"/>
  <c r="G32"/>
  <c r="F32"/>
  <c r="A32"/>
  <c r="BC31"/>
  <c r="BE31" s="1"/>
  <c r="I31" s="1"/>
  <c r="AS31"/>
  <c r="AR31"/>
  <c r="AJ31"/>
  <c r="AG31"/>
  <c r="AH31" s="1"/>
  <c r="W31"/>
  <c r="V31"/>
  <c r="N31"/>
  <c r="K31"/>
  <c r="G31"/>
  <c r="F31"/>
  <c r="A31"/>
  <c r="BD30"/>
  <c r="BC30"/>
  <c r="BE30" s="1"/>
  <c r="I30" s="1"/>
  <c r="AU30"/>
  <c r="AR30"/>
  <c r="AS30" s="1"/>
  <c r="AH30"/>
  <c r="AG30"/>
  <c r="Y30"/>
  <c r="V30"/>
  <c r="W30" s="1"/>
  <c r="L30"/>
  <c r="G30"/>
  <c r="F30"/>
  <c r="A30"/>
  <c r="BC29"/>
  <c r="BE29" s="1"/>
  <c r="I29" s="1"/>
  <c r="AS29"/>
  <c r="AR29"/>
  <c r="AJ29"/>
  <c r="AG29"/>
  <c r="AH29" s="1"/>
  <c r="W29"/>
  <c r="V29"/>
  <c r="N29"/>
  <c r="K29"/>
  <c r="G29"/>
  <c r="F29"/>
  <c r="A29"/>
  <c r="BD28"/>
  <c r="BC28"/>
  <c r="BE28" s="1"/>
  <c r="I28" s="1"/>
  <c r="AU28"/>
  <c r="AR28"/>
  <c r="AS28" s="1"/>
  <c r="AH28"/>
  <c r="AG28"/>
  <c r="Y28"/>
  <c r="V28"/>
  <c r="W28" s="1"/>
  <c r="L28"/>
  <c r="G28"/>
  <c r="F28"/>
  <c r="E28"/>
  <c r="D28"/>
  <c r="C28"/>
  <c r="B28"/>
  <c r="A28"/>
  <c r="BC27"/>
  <c r="BE27" s="1"/>
  <c r="I27" s="1"/>
  <c r="AS27"/>
  <c r="AR27"/>
  <c r="AJ27"/>
  <c r="AG27"/>
  <c r="AH27" s="1"/>
  <c r="W27"/>
  <c r="V27"/>
  <c r="N27"/>
  <c r="K27"/>
  <c r="G27"/>
  <c r="F27"/>
  <c r="A27"/>
  <c r="BD26"/>
  <c r="BC26"/>
  <c r="BE26" s="1"/>
  <c r="I26" s="1"/>
  <c r="AU26"/>
  <c r="AR26"/>
  <c r="AS26" s="1"/>
  <c r="AH26"/>
  <c r="AG26"/>
  <c r="Y26"/>
  <c r="V26"/>
  <c r="W26" s="1"/>
  <c r="L26"/>
  <c r="L88" s="1"/>
  <c r="G26"/>
  <c r="F26"/>
  <c r="A26"/>
  <c r="BC25"/>
  <c r="BE25" s="1"/>
  <c r="I25" s="1"/>
  <c r="AS25"/>
  <c r="AR25"/>
  <c r="AJ25"/>
  <c r="AG25"/>
  <c r="AH25" s="1"/>
  <c r="W25"/>
  <c r="V25"/>
  <c r="N25"/>
  <c r="K25"/>
  <c r="G25"/>
  <c r="F25"/>
  <c r="A25"/>
  <c r="BD24"/>
  <c r="BC24"/>
  <c r="BE24" s="1"/>
  <c r="I24" s="1"/>
  <c r="AU24"/>
  <c r="AR24"/>
  <c r="AS24" s="1"/>
  <c r="AH24"/>
  <c r="AG24"/>
  <c r="Y24"/>
  <c r="V24"/>
  <c r="W24" s="1"/>
  <c r="L24"/>
  <c r="G24"/>
  <c r="F24"/>
  <c r="A24"/>
  <c r="BC23"/>
  <c r="BE23" s="1"/>
  <c r="I23" s="1"/>
  <c r="AS23"/>
  <c r="AR23"/>
  <c r="AJ23"/>
  <c r="AG23"/>
  <c r="AH23" s="1"/>
  <c r="W23"/>
  <c r="V23"/>
  <c r="N23"/>
  <c r="K23"/>
  <c r="G23"/>
  <c r="F23"/>
  <c r="A23"/>
  <c r="BD22"/>
  <c r="BC22"/>
  <c r="BE22" s="1"/>
  <c r="I22" s="1"/>
  <c r="AU22"/>
  <c r="AR22"/>
  <c r="AS22" s="1"/>
  <c r="AH22"/>
  <c r="AG22"/>
  <c r="Y22"/>
  <c r="V22"/>
  <c r="W22" s="1"/>
  <c r="L22"/>
  <c r="G22"/>
  <c r="F22"/>
  <c r="A22"/>
  <c r="BC21"/>
  <c r="BE21" s="1"/>
  <c r="I21" s="1"/>
  <c r="AS21"/>
  <c r="AR21"/>
  <c r="AJ21"/>
  <c r="AG21"/>
  <c r="AH21" s="1"/>
  <c r="W21"/>
  <c r="V21"/>
  <c r="N21"/>
  <c r="K21"/>
  <c r="G21"/>
  <c r="F21"/>
  <c r="A21"/>
  <c r="BD20"/>
  <c r="BC20"/>
  <c r="BE20" s="1"/>
  <c r="I20" s="1"/>
  <c r="AU20"/>
  <c r="AR20"/>
  <c r="AS20" s="1"/>
  <c r="AH20"/>
  <c r="AG20"/>
  <c r="Y20"/>
  <c r="V20"/>
  <c r="W20" s="1"/>
  <c r="L20"/>
  <c r="G20"/>
  <c r="F20"/>
  <c r="A20"/>
  <c r="BC19"/>
  <c r="BE19" s="1"/>
  <c r="I19" s="1"/>
  <c r="AS19"/>
  <c r="AR19"/>
  <c r="AJ19"/>
  <c r="AG19"/>
  <c r="AH19" s="1"/>
  <c r="W19"/>
  <c r="V19"/>
  <c r="N19"/>
  <c r="K19"/>
  <c r="G19"/>
  <c r="F19"/>
  <c r="A19"/>
  <c r="BD18"/>
  <c r="BC18"/>
  <c r="BE18" s="1"/>
  <c r="I18" s="1"/>
  <c r="AU18"/>
  <c r="AR18"/>
  <c r="AS18" s="1"/>
  <c r="AH18"/>
  <c r="AG18"/>
  <c r="Y18"/>
  <c r="V18"/>
  <c r="W18" s="1"/>
  <c r="L18"/>
  <c r="G18"/>
  <c r="F18"/>
  <c r="A18"/>
  <c r="BC17"/>
  <c r="BE17" s="1"/>
  <c r="I17" s="1"/>
  <c r="AS17"/>
  <c r="AR17"/>
  <c r="AJ17"/>
  <c r="AG17"/>
  <c r="AH17" s="1"/>
  <c r="W17"/>
  <c r="V17"/>
  <c r="N17"/>
  <c r="K17"/>
  <c r="G17"/>
  <c r="F17"/>
  <c r="A17"/>
  <c r="BD16"/>
  <c r="BC16"/>
  <c r="BE16" s="1"/>
  <c r="I16" s="1"/>
  <c r="AU16"/>
  <c r="AR16"/>
  <c r="AS16" s="1"/>
  <c r="AH16"/>
  <c r="AG16"/>
  <c r="Y16"/>
  <c r="V16"/>
  <c r="W16" s="1"/>
  <c r="L16"/>
  <c r="G16"/>
  <c r="F16"/>
  <c r="A16"/>
  <c r="BC15"/>
  <c r="BE15" s="1"/>
  <c r="I15" s="1"/>
  <c r="AS15"/>
  <c r="AR15"/>
  <c r="AJ15"/>
  <c r="AG15"/>
  <c r="AH15" s="1"/>
  <c r="W15"/>
  <c r="V15"/>
  <c r="N15"/>
  <c r="K15"/>
  <c r="G15"/>
  <c r="F15"/>
  <c r="A15"/>
  <c r="BD14"/>
  <c r="BC14"/>
  <c r="BE14" s="1"/>
  <c r="I14" s="1"/>
  <c r="AU14"/>
  <c r="AR14"/>
  <c r="AS14" s="1"/>
  <c r="AH14"/>
  <c r="AG14"/>
  <c r="Y14"/>
  <c r="V14"/>
  <c r="W14" s="1"/>
  <c r="L14"/>
  <c r="G14"/>
  <c r="F14"/>
  <c r="A14"/>
  <c r="BC13"/>
  <c r="BC88" s="1"/>
  <c r="BD88" s="1"/>
  <c r="AS13"/>
  <c r="AR13"/>
  <c r="AJ13"/>
  <c r="AG13"/>
  <c r="AG88" s="1"/>
  <c r="AH88" s="1"/>
  <c r="W13"/>
  <c r="V13"/>
  <c r="N13"/>
  <c r="K13"/>
  <c r="G13"/>
  <c r="G88" s="1"/>
  <c r="G10" s="1"/>
  <c r="F13"/>
  <c r="E13"/>
  <c r="D13"/>
  <c r="C13"/>
  <c r="B13"/>
  <c r="A13"/>
  <c r="G11"/>
  <c r="F11"/>
  <c r="E11"/>
  <c r="D11"/>
  <c r="C11"/>
  <c r="B11"/>
  <c r="A11"/>
  <c r="H10"/>
  <c r="C8"/>
  <c r="C7"/>
  <c r="C6"/>
  <c r="G3"/>
  <c r="F3"/>
  <c r="E3"/>
  <c r="D2"/>
  <c r="D1"/>
  <c r="BB88" i="9"/>
  <c r="BA88"/>
  <c r="AZ88"/>
  <c r="AY88"/>
  <c r="AX88"/>
  <c r="AW88"/>
  <c r="AV88"/>
  <c r="AT88"/>
  <c r="AQ88"/>
  <c r="AP88"/>
  <c r="AO88"/>
  <c r="AN88"/>
  <c r="AM88"/>
  <c r="AL88"/>
  <c r="AK88"/>
  <c r="AI88"/>
  <c r="AF88"/>
  <c r="AE88"/>
  <c r="AD88"/>
  <c r="AC88"/>
  <c r="AB88"/>
  <c r="AA88"/>
  <c r="Z88"/>
  <c r="X88"/>
  <c r="U88"/>
  <c r="T88"/>
  <c r="S88"/>
  <c r="R88"/>
  <c r="Q88"/>
  <c r="P88"/>
  <c r="O88"/>
  <c r="M88"/>
  <c r="J88"/>
  <c r="H88"/>
  <c r="BC87"/>
  <c r="BE87" s="1"/>
  <c r="I87" s="1"/>
  <c r="AS87"/>
  <c r="AR87"/>
  <c r="AJ87"/>
  <c r="AG87"/>
  <c r="AH87" s="1"/>
  <c r="W87"/>
  <c r="V87"/>
  <c r="N87"/>
  <c r="K87"/>
  <c r="G87"/>
  <c r="F87"/>
  <c r="A87"/>
  <c r="BD86"/>
  <c r="BC86"/>
  <c r="BE86" s="1"/>
  <c r="I86" s="1"/>
  <c r="AU86"/>
  <c r="AR86"/>
  <c r="AS86" s="1"/>
  <c r="AH86"/>
  <c r="AG86"/>
  <c r="Y86"/>
  <c r="V86"/>
  <c r="W86" s="1"/>
  <c r="L86"/>
  <c r="G86"/>
  <c r="F86"/>
  <c r="A86"/>
  <c r="BC85"/>
  <c r="BE85" s="1"/>
  <c r="I85" s="1"/>
  <c r="AS85"/>
  <c r="AR85"/>
  <c r="AJ85"/>
  <c r="AG85"/>
  <c r="AH85" s="1"/>
  <c r="W85"/>
  <c r="V85"/>
  <c r="N85"/>
  <c r="K85"/>
  <c r="G85"/>
  <c r="F85"/>
  <c r="A85"/>
  <c r="BD84"/>
  <c r="BC84"/>
  <c r="BE84" s="1"/>
  <c r="I84" s="1"/>
  <c r="AU84"/>
  <c r="AR84"/>
  <c r="AS84" s="1"/>
  <c r="AH84"/>
  <c r="AG84"/>
  <c r="Y84"/>
  <c r="V84"/>
  <c r="W84" s="1"/>
  <c r="L84"/>
  <c r="G84"/>
  <c r="F84"/>
  <c r="A84"/>
  <c r="BC83"/>
  <c r="BE83" s="1"/>
  <c r="I83" s="1"/>
  <c r="AS83"/>
  <c r="AR83"/>
  <c r="AJ83"/>
  <c r="AG83"/>
  <c r="AH83" s="1"/>
  <c r="W83"/>
  <c r="V83"/>
  <c r="N83"/>
  <c r="K83"/>
  <c r="G83"/>
  <c r="F83"/>
  <c r="A83"/>
  <c r="BD82"/>
  <c r="BC82"/>
  <c r="BE82" s="1"/>
  <c r="I82" s="1"/>
  <c r="AU82"/>
  <c r="AR82"/>
  <c r="AS82" s="1"/>
  <c r="AH82"/>
  <c r="AG82"/>
  <c r="Y82"/>
  <c r="V82"/>
  <c r="W82" s="1"/>
  <c r="L82"/>
  <c r="G82"/>
  <c r="F82"/>
  <c r="A82"/>
  <c r="BC81"/>
  <c r="BE81" s="1"/>
  <c r="I81" s="1"/>
  <c r="AS81"/>
  <c r="AR81"/>
  <c r="AJ81"/>
  <c r="AG81"/>
  <c r="AH81" s="1"/>
  <c r="W81"/>
  <c r="V81"/>
  <c r="N81"/>
  <c r="K81"/>
  <c r="G81"/>
  <c r="F81"/>
  <c r="A81"/>
  <c r="BD80"/>
  <c r="BC80"/>
  <c r="BE80" s="1"/>
  <c r="I80" s="1"/>
  <c r="AU80"/>
  <c r="AR80"/>
  <c r="AS80" s="1"/>
  <c r="AH80"/>
  <c r="AG80"/>
  <c r="Y80"/>
  <c r="V80"/>
  <c r="W80" s="1"/>
  <c r="L80"/>
  <c r="G80"/>
  <c r="F80"/>
  <c r="A80"/>
  <c r="BC79"/>
  <c r="BE79" s="1"/>
  <c r="I79" s="1"/>
  <c r="AS79"/>
  <c r="AR79"/>
  <c r="AJ79"/>
  <c r="AG79"/>
  <c r="AH79" s="1"/>
  <c r="W79"/>
  <c r="V79"/>
  <c r="N79"/>
  <c r="K79"/>
  <c r="G79"/>
  <c r="F79"/>
  <c r="A79"/>
  <c r="BD78"/>
  <c r="BC78"/>
  <c r="BE78" s="1"/>
  <c r="I78" s="1"/>
  <c r="AU78"/>
  <c r="AR78"/>
  <c r="AS78" s="1"/>
  <c r="AH78"/>
  <c r="AG78"/>
  <c r="Y78"/>
  <c r="V78"/>
  <c r="W78" s="1"/>
  <c r="L78"/>
  <c r="G78"/>
  <c r="F78"/>
  <c r="E78"/>
  <c r="D78"/>
  <c r="C78"/>
  <c r="B78"/>
  <c r="A78"/>
  <c r="BC77"/>
  <c r="BE77" s="1"/>
  <c r="I77" s="1"/>
  <c r="AS77"/>
  <c r="AR77"/>
  <c r="AJ77"/>
  <c r="AG77"/>
  <c r="AH77" s="1"/>
  <c r="W77"/>
  <c r="V77"/>
  <c r="N77"/>
  <c r="K77"/>
  <c r="G77"/>
  <c r="F77"/>
  <c r="A77"/>
  <c r="BD76"/>
  <c r="BC76"/>
  <c r="BE76" s="1"/>
  <c r="I76" s="1"/>
  <c r="AU76"/>
  <c r="AR76"/>
  <c r="AS76" s="1"/>
  <c r="AH76"/>
  <c r="AG76"/>
  <c r="Y76"/>
  <c r="V76"/>
  <c r="W76" s="1"/>
  <c r="L76"/>
  <c r="G76"/>
  <c r="F76"/>
  <c r="A76"/>
  <c r="BC75"/>
  <c r="BE75" s="1"/>
  <c r="I75" s="1"/>
  <c r="AS75"/>
  <c r="AR75"/>
  <c r="AJ75"/>
  <c r="AG75"/>
  <c r="AH75" s="1"/>
  <c r="W75"/>
  <c r="V75"/>
  <c r="N75"/>
  <c r="K75"/>
  <c r="G75"/>
  <c r="F75"/>
  <c r="A75"/>
  <c r="BD74"/>
  <c r="BC74"/>
  <c r="BE74" s="1"/>
  <c r="I74" s="1"/>
  <c r="AU74"/>
  <c r="AR74"/>
  <c r="AS74" s="1"/>
  <c r="AH74"/>
  <c r="AG74"/>
  <c r="Y74"/>
  <c r="V74"/>
  <c r="W74" s="1"/>
  <c r="L74"/>
  <c r="G74"/>
  <c r="F74"/>
  <c r="A74"/>
  <c r="BC73"/>
  <c r="BE73" s="1"/>
  <c r="I73" s="1"/>
  <c r="AS73"/>
  <c r="AR73"/>
  <c r="AJ73"/>
  <c r="AG73"/>
  <c r="AH73" s="1"/>
  <c r="W73"/>
  <c r="V73"/>
  <c r="N73"/>
  <c r="K73"/>
  <c r="G73"/>
  <c r="F73"/>
  <c r="A73"/>
  <c r="BD72"/>
  <c r="BC72"/>
  <c r="BE72" s="1"/>
  <c r="I72" s="1"/>
  <c r="AU72"/>
  <c r="AR72"/>
  <c r="AS72" s="1"/>
  <c r="AH72"/>
  <c r="AG72"/>
  <c r="Y72"/>
  <c r="V72"/>
  <c r="W72" s="1"/>
  <c r="L72"/>
  <c r="G72"/>
  <c r="F72"/>
  <c r="A72"/>
  <c r="BC71"/>
  <c r="BE71" s="1"/>
  <c r="I71" s="1"/>
  <c r="AS71"/>
  <c r="AR71"/>
  <c r="AJ71"/>
  <c r="AG71"/>
  <c r="AH71" s="1"/>
  <c r="W71"/>
  <c r="V71"/>
  <c r="N71"/>
  <c r="K71"/>
  <c r="G71"/>
  <c r="F71"/>
  <c r="A71"/>
  <c r="BD70"/>
  <c r="BC70"/>
  <c r="BE70" s="1"/>
  <c r="I70" s="1"/>
  <c r="AU70"/>
  <c r="AR70"/>
  <c r="AS70" s="1"/>
  <c r="AH70"/>
  <c r="AG70"/>
  <c r="Y70"/>
  <c r="V70"/>
  <c r="W70" s="1"/>
  <c r="L70"/>
  <c r="G70"/>
  <c r="F70"/>
  <c r="A70"/>
  <c r="BC69"/>
  <c r="BE69" s="1"/>
  <c r="I69" s="1"/>
  <c r="AS69"/>
  <c r="AR69"/>
  <c r="AJ69"/>
  <c r="AG69"/>
  <c r="AH69" s="1"/>
  <c r="W69"/>
  <c r="V69"/>
  <c r="N69"/>
  <c r="K69"/>
  <c r="G69"/>
  <c r="F69"/>
  <c r="A69"/>
  <c r="BD68"/>
  <c r="BC68"/>
  <c r="BE68" s="1"/>
  <c r="I68" s="1"/>
  <c r="AU68"/>
  <c r="AR68"/>
  <c r="AS68" s="1"/>
  <c r="AH68"/>
  <c r="AG68"/>
  <c r="Y68"/>
  <c r="V68"/>
  <c r="W68" s="1"/>
  <c r="L68"/>
  <c r="G68"/>
  <c r="F68"/>
  <c r="E68"/>
  <c r="D68"/>
  <c r="C68"/>
  <c r="B68"/>
  <c r="A68"/>
  <c r="BC67"/>
  <c r="BE67" s="1"/>
  <c r="I67" s="1"/>
  <c r="AS67"/>
  <c r="AR67"/>
  <c r="AJ67"/>
  <c r="AG67"/>
  <c r="AH67" s="1"/>
  <c r="W67"/>
  <c r="V67"/>
  <c r="N67"/>
  <c r="K67"/>
  <c r="G67"/>
  <c r="F67"/>
  <c r="A67"/>
  <c r="BD66"/>
  <c r="BC66"/>
  <c r="BE66" s="1"/>
  <c r="I66" s="1"/>
  <c r="AU66"/>
  <c r="AR66"/>
  <c r="AS66" s="1"/>
  <c r="AH66"/>
  <c r="AG66"/>
  <c r="Y66"/>
  <c r="V66"/>
  <c r="W66" s="1"/>
  <c r="L66"/>
  <c r="G66"/>
  <c r="F66"/>
  <c r="A66"/>
  <c r="BC65"/>
  <c r="BE65" s="1"/>
  <c r="I65" s="1"/>
  <c r="AS65"/>
  <c r="AR65"/>
  <c r="AJ65"/>
  <c r="AG65"/>
  <c r="AH65" s="1"/>
  <c r="W65"/>
  <c r="V65"/>
  <c r="N65"/>
  <c r="K65"/>
  <c r="G65"/>
  <c r="F65"/>
  <c r="A65"/>
  <c r="BD64"/>
  <c r="BC64"/>
  <c r="BE64" s="1"/>
  <c r="I64" s="1"/>
  <c r="AU64"/>
  <c r="AR64"/>
  <c r="AS64" s="1"/>
  <c r="AH64"/>
  <c r="AG64"/>
  <c r="Y64"/>
  <c r="V64"/>
  <c r="W64" s="1"/>
  <c r="L64"/>
  <c r="G64"/>
  <c r="F64"/>
  <c r="A64"/>
  <c r="BC63"/>
  <c r="BE63" s="1"/>
  <c r="I63" s="1"/>
  <c r="AS63"/>
  <c r="AR63"/>
  <c r="AJ63"/>
  <c r="AG63"/>
  <c r="AH63" s="1"/>
  <c r="W63"/>
  <c r="V63"/>
  <c r="N63"/>
  <c r="K63"/>
  <c r="G63"/>
  <c r="F63"/>
  <c r="A63"/>
  <c r="BD62"/>
  <c r="BC62"/>
  <c r="BE62" s="1"/>
  <c r="I62" s="1"/>
  <c r="AU62"/>
  <c r="AR62"/>
  <c r="AS62" s="1"/>
  <c r="AH62"/>
  <c r="AG62"/>
  <c r="Y62"/>
  <c r="V62"/>
  <c r="W62" s="1"/>
  <c r="L62"/>
  <c r="G62"/>
  <c r="F62"/>
  <c r="A62"/>
  <c r="BC61"/>
  <c r="BE61" s="1"/>
  <c r="I61" s="1"/>
  <c r="AS61"/>
  <c r="AR61"/>
  <c r="AJ61"/>
  <c r="AG61"/>
  <c r="AH61" s="1"/>
  <c r="W61"/>
  <c r="V61"/>
  <c r="N61"/>
  <c r="K61"/>
  <c r="G61"/>
  <c r="F61"/>
  <c r="A61"/>
  <c r="BD60"/>
  <c r="BC60"/>
  <c r="BE60" s="1"/>
  <c r="I60" s="1"/>
  <c r="AU60"/>
  <c r="AR60"/>
  <c r="AS60" s="1"/>
  <c r="AH60"/>
  <c r="AG60"/>
  <c r="Y60"/>
  <c r="V60"/>
  <c r="W60" s="1"/>
  <c r="L60"/>
  <c r="G60"/>
  <c r="F60"/>
  <c r="A60"/>
  <c r="BC59"/>
  <c r="BE59" s="1"/>
  <c r="I59" s="1"/>
  <c r="AS59"/>
  <c r="AR59"/>
  <c r="AJ59"/>
  <c r="AG59"/>
  <c r="AH59" s="1"/>
  <c r="W59"/>
  <c r="V59"/>
  <c r="N59"/>
  <c r="K59"/>
  <c r="G59"/>
  <c r="F59"/>
  <c r="A59"/>
  <c r="BD58"/>
  <c r="BC58"/>
  <c r="BE58" s="1"/>
  <c r="I58" s="1"/>
  <c r="AU58"/>
  <c r="AR58"/>
  <c r="AS58" s="1"/>
  <c r="AH58"/>
  <c r="AG58"/>
  <c r="Y58"/>
  <c r="V58"/>
  <c r="W58" s="1"/>
  <c r="L58"/>
  <c r="G58"/>
  <c r="F58"/>
  <c r="E58"/>
  <c r="D58"/>
  <c r="C58"/>
  <c r="B58"/>
  <c r="A58"/>
  <c r="BC57"/>
  <c r="BE57" s="1"/>
  <c r="I57" s="1"/>
  <c r="AS57"/>
  <c r="AR57"/>
  <c r="AJ57"/>
  <c r="AG57"/>
  <c r="AH57" s="1"/>
  <c r="W57"/>
  <c r="V57"/>
  <c r="N57"/>
  <c r="K57"/>
  <c r="G57"/>
  <c r="F57"/>
  <c r="A57"/>
  <c r="BD56"/>
  <c r="BC56"/>
  <c r="BE56" s="1"/>
  <c r="I56" s="1"/>
  <c r="AU56"/>
  <c r="AR56"/>
  <c r="AS56" s="1"/>
  <c r="AH56"/>
  <c r="AG56"/>
  <c r="Y56"/>
  <c r="V56"/>
  <c r="W56" s="1"/>
  <c r="L56"/>
  <c r="G56"/>
  <c r="F56"/>
  <c r="A56"/>
  <c r="BC55"/>
  <c r="BE55" s="1"/>
  <c r="I55" s="1"/>
  <c r="AS55"/>
  <c r="AR55"/>
  <c r="AJ55"/>
  <c r="AG55"/>
  <c r="AH55" s="1"/>
  <c r="W55"/>
  <c r="V55"/>
  <c r="N55"/>
  <c r="K55"/>
  <c r="G55"/>
  <c r="F55"/>
  <c r="A55"/>
  <c r="BD54"/>
  <c r="BC54"/>
  <c r="AU54"/>
  <c r="AR54"/>
  <c r="AH54"/>
  <c r="AG54"/>
  <c r="Y54"/>
  <c r="V54"/>
  <c r="L54" s="1"/>
  <c r="G54"/>
  <c r="F54"/>
  <c r="A54"/>
  <c r="BE53"/>
  <c r="I53" s="1"/>
  <c r="BC53"/>
  <c r="AS53"/>
  <c r="AR53"/>
  <c r="AJ53"/>
  <c r="AG53"/>
  <c r="W53"/>
  <c r="V53"/>
  <c r="N53"/>
  <c r="K53"/>
  <c r="G53"/>
  <c r="F53"/>
  <c r="A53"/>
  <c r="BD52"/>
  <c r="BC52"/>
  <c r="AU52"/>
  <c r="AR52"/>
  <c r="AH52"/>
  <c r="AG52"/>
  <c r="Y52"/>
  <c r="V52"/>
  <c r="L52" s="1"/>
  <c r="G52"/>
  <c r="F52"/>
  <c r="A52"/>
  <c r="BE51"/>
  <c r="I51" s="1"/>
  <c r="BC51"/>
  <c r="AS51"/>
  <c r="AR51"/>
  <c r="AJ51"/>
  <c r="AG51"/>
  <c r="W51"/>
  <c r="V51"/>
  <c r="N51"/>
  <c r="K51"/>
  <c r="G51"/>
  <c r="F51"/>
  <c r="A51"/>
  <c r="BD50"/>
  <c r="BC50"/>
  <c r="AU50"/>
  <c r="AR50"/>
  <c r="AH50"/>
  <c r="AG50"/>
  <c r="Y50"/>
  <c r="V50"/>
  <c r="L50" s="1"/>
  <c r="G50"/>
  <c r="F50"/>
  <c r="A50"/>
  <c r="BE49"/>
  <c r="I49" s="1"/>
  <c r="BC49"/>
  <c r="AS49"/>
  <c r="AR49"/>
  <c r="AJ49"/>
  <c r="AG49"/>
  <c r="W49"/>
  <c r="V49"/>
  <c r="N49"/>
  <c r="K49"/>
  <c r="G49"/>
  <c r="F49"/>
  <c r="A49"/>
  <c r="BD48"/>
  <c r="BC48"/>
  <c r="AU48"/>
  <c r="AR48"/>
  <c r="AH48"/>
  <c r="AG48"/>
  <c r="Y48"/>
  <c r="V48"/>
  <c r="L48" s="1"/>
  <c r="G48"/>
  <c r="F48"/>
  <c r="E48"/>
  <c r="D48"/>
  <c r="C48"/>
  <c r="B48"/>
  <c r="A48"/>
  <c r="BE47"/>
  <c r="I47" s="1"/>
  <c r="BC47"/>
  <c r="AS47"/>
  <c r="AR47"/>
  <c r="AJ47"/>
  <c r="AG47"/>
  <c r="W47"/>
  <c r="V47"/>
  <c r="N47"/>
  <c r="K47"/>
  <c r="G47"/>
  <c r="F47"/>
  <c r="A47"/>
  <c r="BD46"/>
  <c r="BC46"/>
  <c r="BE46" s="1"/>
  <c r="I46" s="1"/>
  <c r="AU46"/>
  <c r="AR46"/>
  <c r="AS46" s="1"/>
  <c r="AH46"/>
  <c r="AG46"/>
  <c r="Y46"/>
  <c r="V46"/>
  <c r="W46" s="1"/>
  <c r="L46"/>
  <c r="G46"/>
  <c r="F46"/>
  <c r="A46"/>
  <c r="BC45"/>
  <c r="BE45" s="1"/>
  <c r="I45" s="1"/>
  <c r="AS45"/>
  <c r="AR45"/>
  <c r="AJ45"/>
  <c r="AG45"/>
  <c r="AH45" s="1"/>
  <c r="W45"/>
  <c r="V45"/>
  <c r="N45"/>
  <c r="K45"/>
  <c r="G45"/>
  <c r="F45"/>
  <c r="A45"/>
  <c r="BD44"/>
  <c r="BC44"/>
  <c r="BE44" s="1"/>
  <c r="I44" s="1"/>
  <c r="AU44"/>
  <c r="AR44"/>
  <c r="AS44" s="1"/>
  <c r="AH44"/>
  <c r="AG44"/>
  <c r="Y44"/>
  <c r="V44"/>
  <c r="W44" s="1"/>
  <c r="L44"/>
  <c r="G44"/>
  <c r="F44"/>
  <c r="A44"/>
  <c r="BC43"/>
  <c r="BE43" s="1"/>
  <c r="I43" s="1"/>
  <c r="AS43"/>
  <c r="AR43"/>
  <c r="AJ43"/>
  <c r="AG43"/>
  <c r="AH43" s="1"/>
  <c r="W43"/>
  <c r="V43"/>
  <c r="N43"/>
  <c r="K43"/>
  <c r="G43"/>
  <c r="F43"/>
  <c r="A43"/>
  <c r="BD42"/>
  <c r="BC42"/>
  <c r="BE42" s="1"/>
  <c r="I42" s="1"/>
  <c r="AU42"/>
  <c r="AR42"/>
  <c r="AS42" s="1"/>
  <c r="AH42"/>
  <c r="AG42"/>
  <c r="Y42"/>
  <c r="V42"/>
  <c r="W42" s="1"/>
  <c r="L42"/>
  <c r="G42"/>
  <c r="F42"/>
  <c r="A42"/>
  <c r="BC41"/>
  <c r="BE41" s="1"/>
  <c r="I41" s="1"/>
  <c r="AS41"/>
  <c r="AR41"/>
  <c r="AJ41"/>
  <c r="AG41"/>
  <c r="AH41" s="1"/>
  <c r="W41"/>
  <c r="V41"/>
  <c r="N41"/>
  <c r="K41"/>
  <c r="G41"/>
  <c r="F41"/>
  <c r="A41"/>
  <c r="BD40"/>
  <c r="BC40"/>
  <c r="BE40" s="1"/>
  <c r="I40" s="1"/>
  <c r="AU40"/>
  <c r="AR40"/>
  <c r="AS40" s="1"/>
  <c r="AH40"/>
  <c r="AG40"/>
  <c r="Y40"/>
  <c r="V40"/>
  <c r="W40" s="1"/>
  <c r="L40"/>
  <c r="G40"/>
  <c r="F40"/>
  <c r="A40"/>
  <c r="BC39"/>
  <c r="BE39" s="1"/>
  <c r="I39" s="1"/>
  <c r="AS39"/>
  <c r="AR39"/>
  <c r="AJ39"/>
  <c r="AG39"/>
  <c r="AH39" s="1"/>
  <c r="W39"/>
  <c r="V39"/>
  <c r="N39"/>
  <c r="K39"/>
  <c r="G39"/>
  <c r="F39"/>
  <c r="A39"/>
  <c r="BD38"/>
  <c r="BC38"/>
  <c r="BE38" s="1"/>
  <c r="I38" s="1"/>
  <c r="AU38"/>
  <c r="AR38"/>
  <c r="AS38" s="1"/>
  <c r="AH38"/>
  <c r="AG38"/>
  <c r="Y38"/>
  <c r="V38"/>
  <c r="W38" s="1"/>
  <c r="L38"/>
  <c r="G38"/>
  <c r="F38"/>
  <c r="E38"/>
  <c r="D38"/>
  <c r="C38"/>
  <c r="B38"/>
  <c r="A38"/>
  <c r="BC37"/>
  <c r="BE37" s="1"/>
  <c r="I37" s="1"/>
  <c r="AS37"/>
  <c r="AR37"/>
  <c r="AJ37"/>
  <c r="AG37"/>
  <c r="AH37" s="1"/>
  <c r="W37"/>
  <c r="V37"/>
  <c r="N37"/>
  <c r="K37"/>
  <c r="G37"/>
  <c r="F37"/>
  <c r="A37"/>
  <c r="BD36"/>
  <c r="BC36"/>
  <c r="BE36" s="1"/>
  <c r="I36" s="1"/>
  <c r="AU36"/>
  <c r="AR36"/>
  <c r="AS36" s="1"/>
  <c r="AH36"/>
  <c r="AG36"/>
  <c r="Y36"/>
  <c r="V36"/>
  <c r="W36" s="1"/>
  <c r="L36"/>
  <c r="G36"/>
  <c r="F36"/>
  <c r="A36"/>
  <c r="BC35"/>
  <c r="BE35" s="1"/>
  <c r="I35" s="1"/>
  <c r="AS35"/>
  <c r="AR35"/>
  <c r="AJ35"/>
  <c r="AG35"/>
  <c r="AH35" s="1"/>
  <c r="W35"/>
  <c r="V35"/>
  <c r="N35"/>
  <c r="K35"/>
  <c r="G35"/>
  <c r="F35"/>
  <c r="A35"/>
  <c r="BD34"/>
  <c r="BC34"/>
  <c r="BE34" s="1"/>
  <c r="I34" s="1"/>
  <c r="AU34"/>
  <c r="AR34"/>
  <c r="AS34" s="1"/>
  <c r="AH34"/>
  <c r="AG34"/>
  <c r="Y34"/>
  <c r="V34"/>
  <c r="W34" s="1"/>
  <c r="L34"/>
  <c r="G34"/>
  <c r="F34"/>
  <c r="A34"/>
  <c r="BC33"/>
  <c r="BE33" s="1"/>
  <c r="I33" s="1"/>
  <c r="AS33"/>
  <c r="AR33"/>
  <c r="AJ33"/>
  <c r="AG33"/>
  <c r="AH33" s="1"/>
  <c r="W33"/>
  <c r="V33"/>
  <c r="N33"/>
  <c r="K33"/>
  <c r="G33"/>
  <c r="F33"/>
  <c r="A33"/>
  <c r="BD32"/>
  <c r="BC32"/>
  <c r="BE32" s="1"/>
  <c r="I32" s="1"/>
  <c r="AU32"/>
  <c r="AR32"/>
  <c r="AS32" s="1"/>
  <c r="AH32"/>
  <c r="AG32"/>
  <c r="Y32"/>
  <c r="V32"/>
  <c r="W32" s="1"/>
  <c r="L32"/>
  <c r="G32"/>
  <c r="F32"/>
  <c r="A32"/>
  <c r="BC31"/>
  <c r="BE31" s="1"/>
  <c r="I31" s="1"/>
  <c r="AS31"/>
  <c r="AR31"/>
  <c r="AJ31"/>
  <c r="AG31"/>
  <c r="AH31" s="1"/>
  <c r="W31"/>
  <c r="V31"/>
  <c r="N31"/>
  <c r="K31"/>
  <c r="G31"/>
  <c r="F31"/>
  <c r="A31"/>
  <c r="BD30"/>
  <c r="BC30"/>
  <c r="BE30" s="1"/>
  <c r="I30" s="1"/>
  <c r="AU30"/>
  <c r="AR30"/>
  <c r="AS30" s="1"/>
  <c r="AH30"/>
  <c r="AG30"/>
  <c r="Y30"/>
  <c r="V30"/>
  <c r="W30" s="1"/>
  <c r="L30"/>
  <c r="G30"/>
  <c r="F30"/>
  <c r="A30"/>
  <c r="BC29"/>
  <c r="BE29" s="1"/>
  <c r="I29" s="1"/>
  <c r="AS29"/>
  <c r="AR29"/>
  <c r="AJ29"/>
  <c r="AG29"/>
  <c r="AH29" s="1"/>
  <c r="W29"/>
  <c r="V29"/>
  <c r="N29"/>
  <c r="K29"/>
  <c r="G29"/>
  <c r="F29"/>
  <c r="A29"/>
  <c r="BD28"/>
  <c r="BC28"/>
  <c r="BE28" s="1"/>
  <c r="I28" s="1"/>
  <c r="AU28"/>
  <c r="AR28"/>
  <c r="AS28" s="1"/>
  <c r="AH28"/>
  <c r="AG28"/>
  <c r="Y28"/>
  <c r="V28"/>
  <c r="W28" s="1"/>
  <c r="L28"/>
  <c r="G28"/>
  <c r="F28"/>
  <c r="E28"/>
  <c r="D28"/>
  <c r="C28"/>
  <c r="B28"/>
  <c r="A28"/>
  <c r="BC27"/>
  <c r="BE27" s="1"/>
  <c r="I27" s="1"/>
  <c r="AS27"/>
  <c r="AR27"/>
  <c r="AJ27"/>
  <c r="AG27"/>
  <c r="AH27" s="1"/>
  <c r="W27"/>
  <c r="V27"/>
  <c r="N27"/>
  <c r="K27"/>
  <c r="G27"/>
  <c r="F27"/>
  <c r="A27"/>
  <c r="BD26"/>
  <c r="BC26"/>
  <c r="BE26" s="1"/>
  <c r="I26" s="1"/>
  <c r="AU26"/>
  <c r="AR26"/>
  <c r="AS26" s="1"/>
  <c r="AH26"/>
  <c r="AG26"/>
  <c r="Y26"/>
  <c r="V26"/>
  <c r="W26" s="1"/>
  <c r="L26"/>
  <c r="L88" s="1"/>
  <c r="G26"/>
  <c r="F26"/>
  <c r="A26"/>
  <c r="BC25"/>
  <c r="BE25" s="1"/>
  <c r="I25" s="1"/>
  <c r="AS25"/>
  <c r="AR25"/>
  <c r="AJ25"/>
  <c r="AG25"/>
  <c r="AH25" s="1"/>
  <c r="W25"/>
  <c r="V25"/>
  <c r="N25"/>
  <c r="K25"/>
  <c r="G25"/>
  <c r="F25"/>
  <c r="A25"/>
  <c r="BD24"/>
  <c r="BC24"/>
  <c r="BE24" s="1"/>
  <c r="I24" s="1"/>
  <c r="AU24"/>
  <c r="AR24"/>
  <c r="AS24" s="1"/>
  <c r="AH24"/>
  <c r="AG24"/>
  <c r="Y24"/>
  <c r="V24"/>
  <c r="W24" s="1"/>
  <c r="L24"/>
  <c r="G24"/>
  <c r="F24"/>
  <c r="A24"/>
  <c r="BC23"/>
  <c r="BE23" s="1"/>
  <c r="I23" s="1"/>
  <c r="AS23"/>
  <c r="AR23"/>
  <c r="AJ23"/>
  <c r="AG23"/>
  <c r="AH23" s="1"/>
  <c r="W23"/>
  <c r="V23"/>
  <c r="N23"/>
  <c r="K23"/>
  <c r="G23"/>
  <c r="F23"/>
  <c r="A23"/>
  <c r="BD22"/>
  <c r="BC22"/>
  <c r="BE22" s="1"/>
  <c r="I22" s="1"/>
  <c r="AU22"/>
  <c r="AR22"/>
  <c r="AS22" s="1"/>
  <c r="AH22"/>
  <c r="AG22"/>
  <c r="Y22"/>
  <c r="V22"/>
  <c r="W22" s="1"/>
  <c r="L22"/>
  <c r="G22"/>
  <c r="F22"/>
  <c r="A22"/>
  <c r="BC21"/>
  <c r="BE21" s="1"/>
  <c r="I21" s="1"/>
  <c r="AS21"/>
  <c r="AR21"/>
  <c r="AJ21"/>
  <c r="AG21"/>
  <c r="AH21" s="1"/>
  <c r="W21"/>
  <c r="V21"/>
  <c r="N21"/>
  <c r="K21"/>
  <c r="G21"/>
  <c r="F21"/>
  <c r="A21"/>
  <c r="BD20"/>
  <c r="BC20"/>
  <c r="BE20" s="1"/>
  <c r="I20" s="1"/>
  <c r="AU20"/>
  <c r="AR20"/>
  <c r="AS20" s="1"/>
  <c r="AH20"/>
  <c r="AG20"/>
  <c r="Y20"/>
  <c r="V20"/>
  <c r="W20" s="1"/>
  <c r="L20"/>
  <c r="G20"/>
  <c r="F20"/>
  <c r="A20"/>
  <c r="BC19"/>
  <c r="BE19" s="1"/>
  <c r="I19" s="1"/>
  <c r="AS19"/>
  <c r="AR19"/>
  <c r="AJ19"/>
  <c r="AG19"/>
  <c r="AH19" s="1"/>
  <c r="W19"/>
  <c r="V19"/>
  <c r="N19"/>
  <c r="K19"/>
  <c r="G19"/>
  <c r="F19"/>
  <c r="A19"/>
  <c r="BD18"/>
  <c r="BC18"/>
  <c r="BE18" s="1"/>
  <c r="I18" s="1"/>
  <c r="AU18"/>
  <c r="AR18"/>
  <c r="AS18" s="1"/>
  <c r="AH18"/>
  <c r="AG18"/>
  <c r="Y18"/>
  <c r="V18"/>
  <c r="W18" s="1"/>
  <c r="L18"/>
  <c r="G18"/>
  <c r="F18"/>
  <c r="A18"/>
  <c r="BC17"/>
  <c r="BE17" s="1"/>
  <c r="I17" s="1"/>
  <c r="AS17"/>
  <c r="AR17"/>
  <c r="AJ17"/>
  <c r="AG17"/>
  <c r="AH17" s="1"/>
  <c r="W17"/>
  <c r="V17"/>
  <c r="N17"/>
  <c r="K17"/>
  <c r="G17"/>
  <c r="F17"/>
  <c r="A17"/>
  <c r="BD16"/>
  <c r="BC16"/>
  <c r="BE16" s="1"/>
  <c r="I16" s="1"/>
  <c r="AU16"/>
  <c r="AR16"/>
  <c r="AS16" s="1"/>
  <c r="AH16"/>
  <c r="AG16"/>
  <c r="Y16"/>
  <c r="V16"/>
  <c r="W16" s="1"/>
  <c r="L16"/>
  <c r="G16"/>
  <c r="F16"/>
  <c r="A16"/>
  <c r="BC15"/>
  <c r="BE15" s="1"/>
  <c r="I15" s="1"/>
  <c r="AS15"/>
  <c r="AR15"/>
  <c r="AJ15"/>
  <c r="AG15"/>
  <c r="AH15" s="1"/>
  <c r="W15"/>
  <c r="V15"/>
  <c r="N15"/>
  <c r="K15"/>
  <c r="G15"/>
  <c r="F15"/>
  <c r="A15"/>
  <c r="BD14"/>
  <c r="BC14"/>
  <c r="BE14" s="1"/>
  <c r="I14" s="1"/>
  <c r="AU14"/>
  <c r="AR14"/>
  <c r="AS14" s="1"/>
  <c r="AH14"/>
  <c r="AG14"/>
  <c r="Y14"/>
  <c r="V14"/>
  <c r="W14" s="1"/>
  <c r="L14"/>
  <c r="G14"/>
  <c r="F14"/>
  <c r="A14"/>
  <c r="BC13"/>
  <c r="BC88" s="1"/>
  <c r="BD88" s="1"/>
  <c r="AS13"/>
  <c r="AR13"/>
  <c r="AJ13"/>
  <c r="AG13"/>
  <c r="AG88" s="1"/>
  <c r="AH88" s="1"/>
  <c r="W13"/>
  <c r="V13"/>
  <c r="N13"/>
  <c r="K13"/>
  <c r="G13"/>
  <c r="G88" s="1"/>
  <c r="G10" s="1"/>
  <c r="F13"/>
  <c r="E13"/>
  <c r="D13"/>
  <c r="C13"/>
  <c r="B13"/>
  <c r="A13"/>
  <c r="G11"/>
  <c r="F11"/>
  <c r="E11"/>
  <c r="D11"/>
  <c r="C11"/>
  <c r="B11"/>
  <c r="A11"/>
  <c r="H10"/>
  <c r="C8"/>
  <c r="C7"/>
  <c r="C6"/>
  <c r="G3"/>
  <c r="F3"/>
  <c r="E3"/>
  <c r="D2"/>
  <c r="D1"/>
  <c r="BB88" i="8"/>
  <c r="BA88"/>
  <c r="AZ88"/>
  <c r="AY88"/>
  <c r="AX88"/>
  <c r="AW88"/>
  <c r="AV88"/>
  <c r="AT88"/>
  <c r="AQ88"/>
  <c r="AP88"/>
  <c r="AO88"/>
  <c r="AN88"/>
  <c r="AM88"/>
  <c r="AL88"/>
  <c r="AK88"/>
  <c r="AI88"/>
  <c r="AF88"/>
  <c r="AE88"/>
  <c r="AD88"/>
  <c r="AC88"/>
  <c r="AB88"/>
  <c r="AA88"/>
  <c r="Z88"/>
  <c r="X88"/>
  <c r="U88"/>
  <c r="T88"/>
  <c r="S88"/>
  <c r="R88"/>
  <c r="Q88"/>
  <c r="P88"/>
  <c r="O88"/>
  <c r="M88"/>
  <c r="J88"/>
  <c r="H88"/>
  <c r="BC87"/>
  <c r="BE87" s="1"/>
  <c r="I87" s="1"/>
  <c r="AS87"/>
  <c r="AR87"/>
  <c r="AJ87"/>
  <c r="AG87"/>
  <c r="AH87" s="1"/>
  <c r="W87"/>
  <c r="V87"/>
  <c r="N87"/>
  <c r="K87"/>
  <c r="G87"/>
  <c r="F87"/>
  <c r="A87"/>
  <c r="BD86"/>
  <c r="BC86"/>
  <c r="BE86" s="1"/>
  <c r="I86" s="1"/>
  <c r="AU86"/>
  <c r="AR86"/>
  <c r="AS86" s="1"/>
  <c r="AH86"/>
  <c r="AG86"/>
  <c r="Y86"/>
  <c r="V86"/>
  <c r="W86" s="1"/>
  <c r="L86"/>
  <c r="G86"/>
  <c r="F86"/>
  <c r="A86"/>
  <c r="BC85"/>
  <c r="BE85" s="1"/>
  <c r="I85" s="1"/>
  <c r="AS85"/>
  <c r="AR85"/>
  <c r="AJ85"/>
  <c r="AG85"/>
  <c r="AH85" s="1"/>
  <c r="W85"/>
  <c r="V85"/>
  <c r="N85"/>
  <c r="K85"/>
  <c r="G85"/>
  <c r="F85"/>
  <c r="A85"/>
  <c r="BD84"/>
  <c r="BC84"/>
  <c r="BE84" s="1"/>
  <c r="I84" s="1"/>
  <c r="AU84"/>
  <c r="AR84"/>
  <c r="AS84" s="1"/>
  <c r="AH84"/>
  <c r="AG84"/>
  <c r="Y84"/>
  <c r="V84"/>
  <c r="W84" s="1"/>
  <c r="L84"/>
  <c r="G84"/>
  <c r="F84"/>
  <c r="A84"/>
  <c r="BC83"/>
  <c r="BE83" s="1"/>
  <c r="I83" s="1"/>
  <c r="AS83"/>
  <c r="AR83"/>
  <c r="AJ83"/>
  <c r="AG83"/>
  <c r="AH83" s="1"/>
  <c r="W83"/>
  <c r="V83"/>
  <c r="N83"/>
  <c r="K83"/>
  <c r="G83"/>
  <c r="F83"/>
  <c r="A83"/>
  <c r="BD82"/>
  <c r="BC82"/>
  <c r="BE82" s="1"/>
  <c r="I82" s="1"/>
  <c r="AU82"/>
  <c r="AR82"/>
  <c r="AS82" s="1"/>
  <c r="AH82"/>
  <c r="AG82"/>
  <c r="Y82"/>
  <c r="V82"/>
  <c r="W82" s="1"/>
  <c r="L82"/>
  <c r="G82"/>
  <c r="F82"/>
  <c r="A82"/>
  <c r="BC81"/>
  <c r="BE81" s="1"/>
  <c r="I81" s="1"/>
  <c r="AS81"/>
  <c r="AR81"/>
  <c r="AJ81"/>
  <c r="AG81"/>
  <c r="AH81" s="1"/>
  <c r="W81"/>
  <c r="V81"/>
  <c r="N81"/>
  <c r="K81"/>
  <c r="G81"/>
  <c r="F81"/>
  <c r="A81"/>
  <c r="BD80"/>
  <c r="BC80"/>
  <c r="BE80" s="1"/>
  <c r="I80" s="1"/>
  <c r="AU80"/>
  <c r="AR80"/>
  <c r="AS80" s="1"/>
  <c r="AH80"/>
  <c r="AG80"/>
  <c r="Y80"/>
  <c r="V80"/>
  <c r="W80" s="1"/>
  <c r="L80"/>
  <c r="G80"/>
  <c r="F80"/>
  <c r="A80"/>
  <c r="BC79"/>
  <c r="BE79" s="1"/>
  <c r="I79" s="1"/>
  <c r="AS79"/>
  <c r="AR79"/>
  <c r="AJ79"/>
  <c r="AG79"/>
  <c r="AH79" s="1"/>
  <c r="W79"/>
  <c r="V79"/>
  <c r="N79"/>
  <c r="K79"/>
  <c r="G79"/>
  <c r="F79"/>
  <c r="A79"/>
  <c r="BD78"/>
  <c r="BC78"/>
  <c r="BE78" s="1"/>
  <c r="I78" s="1"/>
  <c r="AU78"/>
  <c r="AR78"/>
  <c r="AS78" s="1"/>
  <c r="AH78"/>
  <c r="AG78"/>
  <c r="Y78"/>
  <c r="V78"/>
  <c r="W78" s="1"/>
  <c r="L78"/>
  <c r="G78"/>
  <c r="F78"/>
  <c r="E78"/>
  <c r="D78"/>
  <c r="C78"/>
  <c r="B78"/>
  <c r="A78"/>
  <c r="BC77"/>
  <c r="BE77" s="1"/>
  <c r="I77" s="1"/>
  <c r="AS77"/>
  <c r="AR77"/>
  <c r="AJ77"/>
  <c r="AG77"/>
  <c r="AH77" s="1"/>
  <c r="W77"/>
  <c r="V77"/>
  <c r="N77"/>
  <c r="K77"/>
  <c r="G77"/>
  <c r="F77"/>
  <c r="A77"/>
  <c r="BD76"/>
  <c r="BC76"/>
  <c r="BE76" s="1"/>
  <c r="I76" s="1"/>
  <c r="AU76"/>
  <c r="AR76"/>
  <c r="AS76" s="1"/>
  <c r="AH76"/>
  <c r="AG76"/>
  <c r="Y76"/>
  <c r="V76"/>
  <c r="W76" s="1"/>
  <c r="L76"/>
  <c r="G76"/>
  <c r="F76"/>
  <c r="A76"/>
  <c r="BC75"/>
  <c r="BE75" s="1"/>
  <c r="I75" s="1"/>
  <c r="AS75"/>
  <c r="AR75"/>
  <c r="AJ75"/>
  <c r="AG75"/>
  <c r="AH75" s="1"/>
  <c r="W75"/>
  <c r="V75"/>
  <c r="N75"/>
  <c r="K75"/>
  <c r="G75"/>
  <c r="F75"/>
  <c r="A75"/>
  <c r="BD74"/>
  <c r="BC74"/>
  <c r="BE74" s="1"/>
  <c r="I74" s="1"/>
  <c r="AU74"/>
  <c r="AR74"/>
  <c r="AS74" s="1"/>
  <c r="AH74"/>
  <c r="AG74"/>
  <c r="Y74"/>
  <c r="V74"/>
  <c r="W74" s="1"/>
  <c r="L74"/>
  <c r="G74"/>
  <c r="F74"/>
  <c r="A74"/>
  <c r="BC73"/>
  <c r="BE73" s="1"/>
  <c r="I73" s="1"/>
  <c r="AS73"/>
  <c r="AR73"/>
  <c r="AJ73"/>
  <c r="AG73"/>
  <c r="AH73" s="1"/>
  <c r="W73"/>
  <c r="V73"/>
  <c r="N73"/>
  <c r="K73"/>
  <c r="G73"/>
  <c r="F73"/>
  <c r="A73"/>
  <c r="BD72"/>
  <c r="BC72"/>
  <c r="BE72" s="1"/>
  <c r="I72" s="1"/>
  <c r="AU72"/>
  <c r="AR72"/>
  <c r="AS72" s="1"/>
  <c r="AH72"/>
  <c r="AG72"/>
  <c r="Y72"/>
  <c r="V72"/>
  <c r="W72" s="1"/>
  <c r="L72"/>
  <c r="G72"/>
  <c r="F72"/>
  <c r="A72"/>
  <c r="BC71"/>
  <c r="BE71" s="1"/>
  <c r="I71" s="1"/>
  <c r="AS71"/>
  <c r="AR71"/>
  <c r="AJ71"/>
  <c r="AG71"/>
  <c r="AH71" s="1"/>
  <c r="W71"/>
  <c r="V71"/>
  <c r="N71"/>
  <c r="K71"/>
  <c r="G71"/>
  <c r="F71"/>
  <c r="A71"/>
  <c r="BD70"/>
  <c r="BC70"/>
  <c r="BE70" s="1"/>
  <c r="I70" s="1"/>
  <c r="AU70"/>
  <c r="AR70"/>
  <c r="AS70" s="1"/>
  <c r="AH70"/>
  <c r="AG70"/>
  <c r="Y70"/>
  <c r="V70"/>
  <c r="W70" s="1"/>
  <c r="L70"/>
  <c r="G70"/>
  <c r="F70"/>
  <c r="A70"/>
  <c r="BC69"/>
  <c r="BE69" s="1"/>
  <c r="I69" s="1"/>
  <c r="AS69"/>
  <c r="AR69"/>
  <c r="AJ69"/>
  <c r="AG69"/>
  <c r="AH69" s="1"/>
  <c r="W69"/>
  <c r="V69"/>
  <c r="N69"/>
  <c r="K69"/>
  <c r="G69"/>
  <c r="F69"/>
  <c r="A69"/>
  <c r="BD68"/>
  <c r="BC68"/>
  <c r="BE68" s="1"/>
  <c r="I68" s="1"/>
  <c r="AU68"/>
  <c r="AR68"/>
  <c r="AS68" s="1"/>
  <c r="AH68"/>
  <c r="AG68"/>
  <c r="Y68"/>
  <c r="V68"/>
  <c r="W68" s="1"/>
  <c r="L68"/>
  <c r="G68"/>
  <c r="F68"/>
  <c r="E68"/>
  <c r="D68"/>
  <c r="C68"/>
  <c r="B68"/>
  <c r="A68"/>
  <c r="BC67"/>
  <c r="BE67" s="1"/>
  <c r="I67" s="1"/>
  <c r="AS67"/>
  <c r="AR67"/>
  <c r="AJ67"/>
  <c r="AG67"/>
  <c r="AH67" s="1"/>
  <c r="W67"/>
  <c r="V67"/>
  <c r="N67"/>
  <c r="K67"/>
  <c r="G67"/>
  <c r="F67"/>
  <c r="A67"/>
  <c r="BD66"/>
  <c r="BC66"/>
  <c r="BE66" s="1"/>
  <c r="I66" s="1"/>
  <c r="AU66"/>
  <c r="AR66"/>
  <c r="AS66" s="1"/>
  <c r="AH66"/>
  <c r="AG66"/>
  <c r="Y66"/>
  <c r="V66"/>
  <c r="W66" s="1"/>
  <c r="L66"/>
  <c r="G66"/>
  <c r="F66"/>
  <c r="A66"/>
  <c r="BC65"/>
  <c r="BE65" s="1"/>
  <c r="I65" s="1"/>
  <c r="AS65"/>
  <c r="AR65"/>
  <c r="AJ65"/>
  <c r="AG65"/>
  <c r="AH65" s="1"/>
  <c r="W65"/>
  <c r="V65"/>
  <c r="N65"/>
  <c r="K65"/>
  <c r="G65"/>
  <c r="F65"/>
  <c r="A65"/>
  <c r="BD64"/>
  <c r="BC64"/>
  <c r="BE64" s="1"/>
  <c r="I64" s="1"/>
  <c r="AU64"/>
  <c r="AR64"/>
  <c r="AS64" s="1"/>
  <c r="AH64"/>
  <c r="AG64"/>
  <c r="Y64"/>
  <c r="V64"/>
  <c r="W64" s="1"/>
  <c r="L64"/>
  <c r="G64"/>
  <c r="F64"/>
  <c r="A64"/>
  <c r="BC63"/>
  <c r="BE63" s="1"/>
  <c r="I63" s="1"/>
  <c r="AS63"/>
  <c r="AR63"/>
  <c r="AJ63"/>
  <c r="AG63"/>
  <c r="AH63" s="1"/>
  <c r="W63"/>
  <c r="V63"/>
  <c r="N63"/>
  <c r="K63"/>
  <c r="G63"/>
  <c r="F63"/>
  <c r="A63"/>
  <c r="BD62"/>
  <c r="BC62"/>
  <c r="BE62" s="1"/>
  <c r="I62" s="1"/>
  <c r="AU62"/>
  <c r="AR62"/>
  <c r="AS62" s="1"/>
  <c r="AH62"/>
  <c r="AG62"/>
  <c r="Y62"/>
  <c r="V62"/>
  <c r="W62" s="1"/>
  <c r="L62"/>
  <c r="G62"/>
  <c r="F62"/>
  <c r="A62"/>
  <c r="BC61"/>
  <c r="BE61" s="1"/>
  <c r="I61" s="1"/>
  <c r="AS61"/>
  <c r="AR61"/>
  <c r="AJ61"/>
  <c r="AG61"/>
  <c r="AH61" s="1"/>
  <c r="W61"/>
  <c r="V61"/>
  <c r="N61"/>
  <c r="K61"/>
  <c r="G61"/>
  <c r="F61"/>
  <c r="A61"/>
  <c r="BD60"/>
  <c r="BC60"/>
  <c r="BE60" s="1"/>
  <c r="I60" s="1"/>
  <c r="AU60"/>
  <c r="AR60"/>
  <c r="AS60" s="1"/>
  <c r="AH60"/>
  <c r="AG60"/>
  <c r="Y60"/>
  <c r="V60"/>
  <c r="W60" s="1"/>
  <c r="L60"/>
  <c r="G60"/>
  <c r="F60"/>
  <c r="A60"/>
  <c r="BC59"/>
  <c r="BE59" s="1"/>
  <c r="I59" s="1"/>
  <c r="AS59"/>
  <c r="AR59"/>
  <c r="AJ59"/>
  <c r="AG59"/>
  <c r="AH59" s="1"/>
  <c r="W59"/>
  <c r="V59"/>
  <c r="N59"/>
  <c r="K59"/>
  <c r="G59"/>
  <c r="F59"/>
  <c r="A59"/>
  <c r="BD58"/>
  <c r="BC58"/>
  <c r="BE58" s="1"/>
  <c r="I58" s="1"/>
  <c r="AU58"/>
  <c r="AR58"/>
  <c r="AS58" s="1"/>
  <c r="AH58"/>
  <c r="AG58"/>
  <c r="Y58"/>
  <c r="V58"/>
  <c r="W58" s="1"/>
  <c r="L58"/>
  <c r="G58"/>
  <c r="F58"/>
  <c r="E58"/>
  <c r="D58"/>
  <c r="C58"/>
  <c r="B58"/>
  <c r="A58"/>
  <c r="BC57"/>
  <c r="BE57" s="1"/>
  <c r="I57" s="1"/>
  <c r="AS57"/>
  <c r="AR57"/>
  <c r="AJ57"/>
  <c r="AG57"/>
  <c r="AH57" s="1"/>
  <c r="W57"/>
  <c r="V57"/>
  <c r="N57"/>
  <c r="K57"/>
  <c r="G57"/>
  <c r="F57"/>
  <c r="A57"/>
  <c r="BD56"/>
  <c r="BC56"/>
  <c r="BE56" s="1"/>
  <c r="I56" s="1"/>
  <c r="AU56"/>
  <c r="AR56"/>
  <c r="AS56" s="1"/>
  <c r="AH56"/>
  <c r="AG56"/>
  <c r="Y56"/>
  <c r="V56"/>
  <c r="W56" s="1"/>
  <c r="L56"/>
  <c r="G56"/>
  <c r="F56"/>
  <c r="A56"/>
  <c r="BC55"/>
  <c r="AS55"/>
  <c r="AR55"/>
  <c r="AJ55"/>
  <c r="AG55"/>
  <c r="W55"/>
  <c r="V55"/>
  <c r="N55"/>
  <c r="K55"/>
  <c r="G55"/>
  <c r="F55"/>
  <c r="A55"/>
  <c r="BD54"/>
  <c r="BC54"/>
  <c r="AU54"/>
  <c r="AR54"/>
  <c r="AH54"/>
  <c r="AG54"/>
  <c r="Y54"/>
  <c r="V54"/>
  <c r="L54" s="1"/>
  <c r="G54"/>
  <c r="F54"/>
  <c r="A54"/>
  <c r="BE53"/>
  <c r="I53" s="1"/>
  <c r="BC53"/>
  <c r="AS53"/>
  <c r="AR53"/>
  <c r="AJ53"/>
  <c r="AG53"/>
  <c r="W53"/>
  <c r="V53"/>
  <c r="N53"/>
  <c r="K53"/>
  <c r="G53"/>
  <c r="F53"/>
  <c r="A53"/>
  <c r="BD52"/>
  <c r="BC52"/>
  <c r="AU52"/>
  <c r="AR52"/>
  <c r="AH52"/>
  <c r="AG52"/>
  <c r="Y52"/>
  <c r="V52"/>
  <c r="L52" s="1"/>
  <c r="G52"/>
  <c r="F52"/>
  <c r="A52"/>
  <c r="BE51"/>
  <c r="I51" s="1"/>
  <c r="BC51"/>
  <c r="AS51"/>
  <c r="AR51"/>
  <c r="AJ51"/>
  <c r="AG51"/>
  <c r="W51"/>
  <c r="V51"/>
  <c r="N51"/>
  <c r="K51"/>
  <c r="G51"/>
  <c r="F51"/>
  <c r="A51"/>
  <c r="BD50"/>
  <c r="BC50"/>
  <c r="AU50"/>
  <c r="AR50"/>
  <c r="AH50"/>
  <c r="AG50"/>
  <c r="Y50"/>
  <c r="V50"/>
  <c r="L50" s="1"/>
  <c r="G50"/>
  <c r="F50"/>
  <c r="A50"/>
  <c r="BE49"/>
  <c r="I49" s="1"/>
  <c r="BC49"/>
  <c r="AS49"/>
  <c r="AR49"/>
  <c r="AJ49"/>
  <c r="AG49"/>
  <c r="W49"/>
  <c r="V49"/>
  <c r="N49"/>
  <c r="K49"/>
  <c r="G49"/>
  <c r="F49"/>
  <c r="A49"/>
  <c r="BD48"/>
  <c r="BC48"/>
  <c r="AU48"/>
  <c r="AR48"/>
  <c r="AH48"/>
  <c r="AG48"/>
  <c r="Y48"/>
  <c r="V48"/>
  <c r="L48" s="1"/>
  <c r="G48"/>
  <c r="F48"/>
  <c r="E48"/>
  <c r="D48"/>
  <c r="C48"/>
  <c r="B48"/>
  <c r="A48"/>
  <c r="BE47"/>
  <c r="I47" s="1"/>
  <c r="BC47"/>
  <c r="AS47"/>
  <c r="AR47"/>
  <c r="AJ47"/>
  <c r="AG47"/>
  <c r="W47"/>
  <c r="V47"/>
  <c r="N47"/>
  <c r="K47"/>
  <c r="G47"/>
  <c r="F47"/>
  <c r="A47"/>
  <c r="BD46"/>
  <c r="BC46"/>
  <c r="BE46" s="1"/>
  <c r="I46" s="1"/>
  <c r="AU46"/>
  <c r="AR46"/>
  <c r="AS46" s="1"/>
  <c r="AH46"/>
  <c r="AG46"/>
  <c r="Y46"/>
  <c r="V46"/>
  <c r="W46" s="1"/>
  <c r="L46"/>
  <c r="G46"/>
  <c r="F46"/>
  <c r="A46"/>
  <c r="BC45"/>
  <c r="BE45" s="1"/>
  <c r="I45" s="1"/>
  <c r="AS45"/>
  <c r="AR45"/>
  <c r="AJ45"/>
  <c r="AG45"/>
  <c r="AH45" s="1"/>
  <c r="W45"/>
  <c r="V45"/>
  <c r="N45"/>
  <c r="K45"/>
  <c r="G45"/>
  <c r="F45"/>
  <c r="A45"/>
  <c r="BD44"/>
  <c r="BC44"/>
  <c r="BE44" s="1"/>
  <c r="I44" s="1"/>
  <c r="AU44"/>
  <c r="AR44"/>
  <c r="AS44" s="1"/>
  <c r="AH44"/>
  <c r="AG44"/>
  <c r="Y44"/>
  <c r="V44"/>
  <c r="W44" s="1"/>
  <c r="L44"/>
  <c r="G44"/>
  <c r="F44"/>
  <c r="A44"/>
  <c r="BC43"/>
  <c r="BE43" s="1"/>
  <c r="I43" s="1"/>
  <c r="AS43"/>
  <c r="AR43"/>
  <c r="AJ43"/>
  <c r="AG43"/>
  <c r="AH43" s="1"/>
  <c r="W43"/>
  <c r="V43"/>
  <c r="N43"/>
  <c r="K43"/>
  <c r="G43"/>
  <c r="F43"/>
  <c r="A43"/>
  <c r="BD42"/>
  <c r="BC42"/>
  <c r="BE42" s="1"/>
  <c r="I42" s="1"/>
  <c r="AU42"/>
  <c r="AR42"/>
  <c r="AS42" s="1"/>
  <c r="AH42"/>
  <c r="AG42"/>
  <c r="Y42"/>
  <c r="V42"/>
  <c r="W42" s="1"/>
  <c r="L42"/>
  <c r="G42"/>
  <c r="F42"/>
  <c r="A42"/>
  <c r="BC41"/>
  <c r="BE41" s="1"/>
  <c r="I41" s="1"/>
  <c r="AS41"/>
  <c r="AR41"/>
  <c r="AJ41"/>
  <c r="AG41"/>
  <c r="AH41" s="1"/>
  <c r="W41"/>
  <c r="V41"/>
  <c r="N41"/>
  <c r="K41"/>
  <c r="G41"/>
  <c r="F41"/>
  <c r="A41"/>
  <c r="BD40"/>
  <c r="BC40"/>
  <c r="BE40" s="1"/>
  <c r="I40" s="1"/>
  <c r="AU40"/>
  <c r="AR40"/>
  <c r="AS40" s="1"/>
  <c r="AH40"/>
  <c r="AG40"/>
  <c r="Y40"/>
  <c r="V40"/>
  <c r="W40" s="1"/>
  <c r="L40"/>
  <c r="G40"/>
  <c r="F40"/>
  <c r="A40"/>
  <c r="BC39"/>
  <c r="BE39" s="1"/>
  <c r="I39" s="1"/>
  <c r="AS39"/>
  <c r="AR39"/>
  <c r="AJ39"/>
  <c r="AG39"/>
  <c r="AH39" s="1"/>
  <c r="W39"/>
  <c r="V39"/>
  <c r="N39"/>
  <c r="K39"/>
  <c r="G39"/>
  <c r="F39"/>
  <c r="A39"/>
  <c r="BD38"/>
  <c r="BC38"/>
  <c r="BE38" s="1"/>
  <c r="I38" s="1"/>
  <c r="AU38"/>
  <c r="AR38"/>
  <c r="AS38" s="1"/>
  <c r="AH38"/>
  <c r="AG38"/>
  <c r="Y38"/>
  <c r="V38"/>
  <c r="W38" s="1"/>
  <c r="L38"/>
  <c r="G38"/>
  <c r="F38"/>
  <c r="E38"/>
  <c r="D38"/>
  <c r="C38"/>
  <c r="B38"/>
  <c r="A38"/>
  <c r="BC37"/>
  <c r="BE37" s="1"/>
  <c r="I37" s="1"/>
  <c r="AS37"/>
  <c r="AR37"/>
  <c r="AJ37"/>
  <c r="AG37"/>
  <c r="AH37" s="1"/>
  <c r="W37"/>
  <c r="V37"/>
  <c r="N37"/>
  <c r="K37"/>
  <c r="G37"/>
  <c r="F37"/>
  <c r="A37"/>
  <c r="BD36"/>
  <c r="BC36"/>
  <c r="BE36" s="1"/>
  <c r="I36" s="1"/>
  <c r="AU36"/>
  <c r="AR36"/>
  <c r="AS36" s="1"/>
  <c r="AH36"/>
  <c r="AG36"/>
  <c r="Y36"/>
  <c r="V36"/>
  <c r="W36" s="1"/>
  <c r="L36"/>
  <c r="G36"/>
  <c r="F36"/>
  <c r="A36"/>
  <c r="BC35"/>
  <c r="BE35" s="1"/>
  <c r="I35" s="1"/>
  <c r="AS35"/>
  <c r="AR35"/>
  <c r="AJ35"/>
  <c r="AG35"/>
  <c r="AH35" s="1"/>
  <c r="W35"/>
  <c r="V35"/>
  <c r="N35"/>
  <c r="K35"/>
  <c r="G35"/>
  <c r="F35"/>
  <c r="A35"/>
  <c r="BD34"/>
  <c r="BC34"/>
  <c r="BE34" s="1"/>
  <c r="I34" s="1"/>
  <c r="AU34"/>
  <c r="AR34"/>
  <c r="AS34" s="1"/>
  <c r="AH34"/>
  <c r="AG34"/>
  <c r="Y34"/>
  <c r="V34"/>
  <c r="W34" s="1"/>
  <c r="L34"/>
  <c r="G34"/>
  <c r="F34"/>
  <c r="A34"/>
  <c r="BC33"/>
  <c r="BE33" s="1"/>
  <c r="I33" s="1"/>
  <c r="AS33"/>
  <c r="AR33"/>
  <c r="AJ33"/>
  <c r="AG33"/>
  <c r="AH33" s="1"/>
  <c r="W33"/>
  <c r="V33"/>
  <c r="N33"/>
  <c r="K33"/>
  <c r="G33"/>
  <c r="F33"/>
  <c r="A33"/>
  <c r="BD32"/>
  <c r="BC32"/>
  <c r="BE32" s="1"/>
  <c r="I32" s="1"/>
  <c r="AU32"/>
  <c r="AR32"/>
  <c r="AS32" s="1"/>
  <c r="AH32"/>
  <c r="AG32"/>
  <c r="Y32"/>
  <c r="V32"/>
  <c r="W32" s="1"/>
  <c r="L32"/>
  <c r="G32"/>
  <c r="F32"/>
  <c r="A32"/>
  <c r="BC31"/>
  <c r="BE31" s="1"/>
  <c r="I31" s="1"/>
  <c r="AS31"/>
  <c r="AR31"/>
  <c r="AJ31"/>
  <c r="AG31"/>
  <c r="AH31" s="1"/>
  <c r="W31"/>
  <c r="V31"/>
  <c r="N31"/>
  <c r="K31"/>
  <c r="G31"/>
  <c r="F31"/>
  <c r="A31"/>
  <c r="BD30"/>
  <c r="BC30"/>
  <c r="BE30" s="1"/>
  <c r="I30" s="1"/>
  <c r="AU30"/>
  <c r="AR30"/>
  <c r="AS30" s="1"/>
  <c r="AH30"/>
  <c r="AG30"/>
  <c r="Y30"/>
  <c r="V30"/>
  <c r="W30" s="1"/>
  <c r="L30"/>
  <c r="G30"/>
  <c r="F30"/>
  <c r="A30"/>
  <c r="BC29"/>
  <c r="BE29" s="1"/>
  <c r="I29" s="1"/>
  <c r="AS29"/>
  <c r="AR29"/>
  <c r="AJ29"/>
  <c r="AG29"/>
  <c r="AH29" s="1"/>
  <c r="W29"/>
  <c r="V29"/>
  <c r="N29"/>
  <c r="K29"/>
  <c r="G29"/>
  <c r="F29"/>
  <c r="A29"/>
  <c r="BD28"/>
  <c r="BC28"/>
  <c r="BE28" s="1"/>
  <c r="I28" s="1"/>
  <c r="AU28"/>
  <c r="AR28"/>
  <c r="AS28" s="1"/>
  <c r="AH28"/>
  <c r="AG28"/>
  <c r="Y28"/>
  <c r="V28"/>
  <c r="W28" s="1"/>
  <c r="L28"/>
  <c r="G28"/>
  <c r="F28"/>
  <c r="E28"/>
  <c r="D28"/>
  <c r="C28"/>
  <c r="B28"/>
  <c r="A28"/>
  <c r="BC27"/>
  <c r="BE27" s="1"/>
  <c r="I27" s="1"/>
  <c r="AS27"/>
  <c r="AR27"/>
  <c r="AJ27"/>
  <c r="AG27"/>
  <c r="AH27" s="1"/>
  <c r="W27"/>
  <c r="V27"/>
  <c r="N27"/>
  <c r="K27"/>
  <c r="G27"/>
  <c r="F27"/>
  <c r="A27"/>
  <c r="BD26"/>
  <c r="BC26"/>
  <c r="BE26" s="1"/>
  <c r="I26" s="1"/>
  <c r="AU26"/>
  <c r="AR26"/>
  <c r="AS26" s="1"/>
  <c r="AH26"/>
  <c r="AG26"/>
  <c r="Y26"/>
  <c r="V26"/>
  <c r="W26" s="1"/>
  <c r="L26"/>
  <c r="L88" s="1"/>
  <c r="G26"/>
  <c r="F26"/>
  <c r="A26"/>
  <c r="BC25"/>
  <c r="BE25" s="1"/>
  <c r="I25" s="1"/>
  <c r="AS25"/>
  <c r="AR25"/>
  <c r="AJ25"/>
  <c r="AG25"/>
  <c r="AH25" s="1"/>
  <c r="W25"/>
  <c r="V25"/>
  <c r="N25"/>
  <c r="K25"/>
  <c r="G25"/>
  <c r="F25"/>
  <c r="A25"/>
  <c r="BD24"/>
  <c r="BC24"/>
  <c r="BE24" s="1"/>
  <c r="I24" s="1"/>
  <c r="AU24"/>
  <c r="AR24"/>
  <c r="AS24" s="1"/>
  <c r="AH24"/>
  <c r="AG24"/>
  <c r="Y24"/>
  <c r="V24"/>
  <c r="W24" s="1"/>
  <c r="L24"/>
  <c r="G24"/>
  <c r="F24"/>
  <c r="A24"/>
  <c r="BC23"/>
  <c r="BE23" s="1"/>
  <c r="I23" s="1"/>
  <c r="AS23"/>
  <c r="AR23"/>
  <c r="AJ23"/>
  <c r="AG23"/>
  <c r="AH23" s="1"/>
  <c r="W23"/>
  <c r="V23"/>
  <c r="N23"/>
  <c r="K23"/>
  <c r="G23"/>
  <c r="F23"/>
  <c r="A23"/>
  <c r="BD22"/>
  <c r="BC22"/>
  <c r="BE22" s="1"/>
  <c r="I22" s="1"/>
  <c r="AU22"/>
  <c r="AR22"/>
  <c r="AS22" s="1"/>
  <c r="AH22"/>
  <c r="AG22"/>
  <c r="Y22"/>
  <c r="V22"/>
  <c r="W22" s="1"/>
  <c r="L22"/>
  <c r="G22"/>
  <c r="F22"/>
  <c r="A22"/>
  <c r="BC21"/>
  <c r="BE21" s="1"/>
  <c r="I21" s="1"/>
  <c r="AS21"/>
  <c r="AR21"/>
  <c r="AJ21"/>
  <c r="AG21"/>
  <c r="AH21" s="1"/>
  <c r="W21"/>
  <c r="V21"/>
  <c r="N21"/>
  <c r="K21"/>
  <c r="G21"/>
  <c r="F21"/>
  <c r="A21"/>
  <c r="BD20"/>
  <c r="BC20"/>
  <c r="BE20" s="1"/>
  <c r="I20" s="1"/>
  <c r="AU20"/>
  <c r="AR20"/>
  <c r="AS20" s="1"/>
  <c r="AH20"/>
  <c r="AG20"/>
  <c r="Y20"/>
  <c r="V20"/>
  <c r="W20" s="1"/>
  <c r="L20"/>
  <c r="G20"/>
  <c r="F20"/>
  <c r="A20"/>
  <c r="BC19"/>
  <c r="BE19" s="1"/>
  <c r="I19" s="1"/>
  <c r="AS19"/>
  <c r="AR19"/>
  <c r="AJ19"/>
  <c r="AG19"/>
  <c r="AH19" s="1"/>
  <c r="W19"/>
  <c r="V19"/>
  <c r="N19"/>
  <c r="K19"/>
  <c r="G19"/>
  <c r="F19"/>
  <c r="A19"/>
  <c r="BD18"/>
  <c r="BC18"/>
  <c r="BE18" s="1"/>
  <c r="I18" s="1"/>
  <c r="AU18"/>
  <c r="AR18"/>
  <c r="AS18" s="1"/>
  <c r="AH18"/>
  <c r="AG18"/>
  <c r="Y18"/>
  <c r="V18"/>
  <c r="W18" s="1"/>
  <c r="L18"/>
  <c r="G18"/>
  <c r="F18"/>
  <c r="A18"/>
  <c r="BC17"/>
  <c r="BE17" s="1"/>
  <c r="I17" s="1"/>
  <c r="AS17"/>
  <c r="AR17"/>
  <c r="AJ17"/>
  <c r="AG17"/>
  <c r="AH17" s="1"/>
  <c r="W17"/>
  <c r="V17"/>
  <c r="N17"/>
  <c r="K17"/>
  <c r="G17"/>
  <c r="F17"/>
  <c r="A17"/>
  <c r="BD16"/>
  <c r="BC16"/>
  <c r="BE16" s="1"/>
  <c r="I16" s="1"/>
  <c r="AU16"/>
  <c r="AR16"/>
  <c r="AS16" s="1"/>
  <c r="AH16"/>
  <c r="AG16"/>
  <c r="Y16"/>
  <c r="V16"/>
  <c r="W16" s="1"/>
  <c r="L16"/>
  <c r="G16"/>
  <c r="F16"/>
  <c r="A16"/>
  <c r="BC15"/>
  <c r="BE15" s="1"/>
  <c r="I15" s="1"/>
  <c r="AS15"/>
  <c r="AR15"/>
  <c r="AJ15"/>
  <c r="AG15"/>
  <c r="AH15" s="1"/>
  <c r="W15"/>
  <c r="V15"/>
  <c r="N15"/>
  <c r="K15"/>
  <c r="G15"/>
  <c r="F15"/>
  <c r="A15"/>
  <c r="BD14"/>
  <c r="BC14"/>
  <c r="BE14" s="1"/>
  <c r="I14" s="1"/>
  <c r="AU14"/>
  <c r="AR14"/>
  <c r="AS14" s="1"/>
  <c r="AH14"/>
  <c r="AG14"/>
  <c r="Y14"/>
  <c r="V14"/>
  <c r="W14" s="1"/>
  <c r="L14"/>
  <c r="G14"/>
  <c r="F14"/>
  <c r="A14"/>
  <c r="BC13"/>
  <c r="BC88" s="1"/>
  <c r="BD88" s="1"/>
  <c r="AS13"/>
  <c r="AR13"/>
  <c r="AJ13"/>
  <c r="AG13"/>
  <c r="AG88" s="1"/>
  <c r="AH88" s="1"/>
  <c r="W13"/>
  <c r="V13"/>
  <c r="N13"/>
  <c r="K13"/>
  <c r="G13"/>
  <c r="G88" s="1"/>
  <c r="G10" s="1"/>
  <c r="F13"/>
  <c r="E13"/>
  <c r="D13"/>
  <c r="C13"/>
  <c r="B13"/>
  <c r="A13"/>
  <c r="G11"/>
  <c r="F11"/>
  <c r="E11"/>
  <c r="D11"/>
  <c r="C11"/>
  <c r="B11"/>
  <c r="A11"/>
  <c r="H10"/>
  <c r="C8"/>
  <c r="C7"/>
  <c r="C6"/>
  <c r="G3"/>
  <c r="F3"/>
  <c r="E3"/>
  <c r="D2"/>
  <c r="D1"/>
  <c r="BB88" i="6"/>
  <c r="BA88"/>
  <c r="AZ88"/>
  <c r="AY88"/>
  <c r="AX88"/>
  <c r="AW88"/>
  <c r="AV88"/>
  <c r="AT88"/>
  <c r="AQ88"/>
  <c r="AP88"/>
  <c r="AO88"/>
  <c r="AN88"/>
  <c r="AM88"/>
  <c r="AL88"/>
  <c r="AK88"/>
  <c r="AI88"/>
  <c r="AF88"/>
  <c r="AE88"/>
  <c r="AD88"/>
  <c r="AC88"/>
  <c r="AB88"/>
  <c r="AA88"/>
  <c r="Z88"/>
  <c r="X88"/>
  <c r="U88"/>
  <c r="T88"/>
  <c r="S88"/>
  <c r="R88"/>
  <c r="Q88"/>
  <c r="P88"/>
  <c r="O88"/>
  <c r="M88"/>
  <c r="J88"/>
  <c r="H88"/>
  <c r="BC87"/>
  <c r="BE87" s="1"/>
  <c r="I87" s="1"/>
  <c r="AS87"/>
  <c r="AR87"/>
  <c r="AJ87"/>
  <c r="AG87"/>
  <c r="AH87" s="1"/>
  <c r="W87"/>
  <c r="V87"/>
  <c r="N87"/>
  <c r="K87"/>
  <c r="G87"/>
  <c r="F87"/>
  <c r="A87"/>
  <c r="BD86"/>
  <c r="BC86"/>
  <c r="BE86" s="1"/>
  <c r="I86" s="1"/>
  <c r="AU86"/>
  <c r="AR86"/>
  <c r="AS86" s="1"/>
  <c r="AH86"/>
  <c r="AG86"/>
  <c r="Y86"/>
  <c r="V86"/>
  <c r="W86" s="1"/>
  <c r="L86"/>
  <c r="G86"/>
  <c r="F86"/>
  <c r="A86"/>
  <c r="BC85"/>
  <c r="BE85" s="1"/>
  <c r="I85" s="1"/>
  <c r="AS85"/>
  <c r="AR85"/>
  <c r="AJ85"/>
  <c r="AG85"/>
  <c r="AH85" s="1"/>
  <c r="W85"/>
  <c r="V85"/>
  <c r="N85"/>
  <c r="K85"/>
  <c r="G85"/>
  <c r="F85"/>
  <c r="A85"/>
  <c r="BD84"/>
  <c r="BC84"/>
  <c r="BE84" s="1"/>
  <c r="I84" s="1"/>
  <c r="AU84"/>
  <c r="AR84"/>
  <c r="AS84" s="1"/>
  <c r="AH84"/>
  <c r="AG84"/>
  <c r="Y84"/>
  <c r="V84"/>
  <c r="W84" s="1"/>
  <c r="L84"/>
  <c r="G84"/>
  <c r="F84"/>
  <c r="A84"/>
  <c r="BC83"/>
  <c r="BE83" s="1"/>
  <c r="I83" s="1"/>
  <c r="AS83"/>
  <c r="AR83"/>
  <c r="AJ83"/>
  <c r="AG83"/>
  <c r="AH83" s="1"/>
  <c r="W83"/>
  <c r="V83"/>
  <c r="N83"/>
  <c r="K83"/>
  <c r="G83"/>
  <c r="F83"/>
  <c r="A83"/>
  <c r="BD82"/>
  <c r="BC82"/>
  <c r="BE82" s="1"/>
  <c r="I82" s="1"/>
  <c r="AU82"/>
  <c r="AR82"/>
  <c r="AS82" s="1"/>
  <c r="AH82"/>
  <c r="AG82"/>
  <c r="Y82"/>
  <c r="V82"/>
  <c r="W82" s="1"/>
  <c r="L82"/>
  <c r="G82"/>
  <c r="F82"/>
  <c r="A82"/>
  <c r="BC81"/>
  <c r="BE81" s="1"/>
  <c r="I81" s="1"/>
  <c r="AS81"/>
  <c r="AR81"/>
  <c r="AJ81"/>
  <c r="AG81"/>
  <c r="AH81" s="1"/>
  <c r="W81"/>
  <c r="V81"/>
  <c r="N81"/>
  <c r="K81"/>
  <c r="G81"/>
  <c r="F81"/>
  <c r="A81"/>
  <c r="BD80"/>
  <c r="BC80"/>
  <c r="BE80" s="1"/>
  <c r="I80" s="1"/>
  <c r="AU80"/>
  <c r="AR80"/>
  <c r="AS80" s="1"/>
  <c r="AH80"/>
  <c r="AG80"/>
  <c r="Y80"/>
  <c r="V80"/>
  <c r="W80" s="1"/>
  <c r="L80"/>
  <c r="G80"/>
  <c r="F80"/>
  <c r="A80"/>
  <c r="BC79"/>
  <c r="BE79" s="1"/>
  <c r="I79" s="1"/>
  <c r="AS79"/>
  <c r="AR79"/>
  <c r="AJ79"/>
  <c r="AG79"/>
  <c r="AH79" s="1"/>
  <c r="W79"/>
  <c r="V79"/>
  <c r="N79"/>
  <c r="K79"/>
  <c r="G79"/>
  <c r="F79"/>
  <c r="A79"/>
  <c r="BD78"/>
  <c r="BC78"/>
  <c r="BE78" s="1"/>
  <c r="I78" s="1"/>
  <c r="AU78"/>
  <c r="AR78"/>
  <c r="AS78" s="1"/>
  <c r="AH78"/>
  <c r="AG78"/>
  <c r="Y78"/>
  <c r="V78"/>
  <c r="W78" s="1"/>
  <c r="L78"/>
  <c r="G78"/>
  <c r="F78"/>
  <c r="E78"/>
  <c r="D78"/>
  <c r="C78"/>
  <c r="B78"/>
  <c r="A78"/>
  <c r="BC77"/>
  <c r="BE77" s="1"/>
  <c r="I77" s="1"/>
  <c r="AS77"/>
  <c r="AR77"/>
  <c r="AJ77"/>
  <c r="AG77"/>
  <c r="AH77" s="1"/>
  <c r="W77"/>
  <c r="V77"/>
  <c r="N77"/>
  <c r="K77"/>
  <c r="G77"/>
  <c r="F77"/>
  <c r="A77"/>
  <c r="BD76"/>
  <c r="BC76"/>
  <c r="BE76" s="1"/>
  <c r="I76" s="1"/>
  <c r="AU76"/>
  <c r="AR76"/>
  <c r="AS76" s="1"/>
  <c r="AH76"/>
  <c r="AG76"/>
  <c r="Y76"/>
  <c r="V76"/>
  <c r="W76" s="1"/>
  <c r="L76"/>
  <c r="G76"/>
  <c r="F76"/>
  <c r="A76"/>
  <c r="BC75"/>
  <c r="BE75" s="1"/>
  <c r="I75" s="1"/>
  <c r="AS75"/>
  <c r="AR75"/>
  <c r="AJ75"/>
  <c r="AG75"/>
  <c r="AH75" s="1"/>
  <c r="W75"/>
  <c r="V75"/>
  <c r="N75"/>
  <c r="K75"/>
  <c r="G75"/>
  <c r="F75"/>
  <c r="A75"/>
  <c r="BD74"/>
  <c r="BC74"/>
  <c r="BE74" s="1"/>
  <c r="I74" s="1"/>
  <c r="AU74"/>
  <c r="AR74"/>
  <c r="AS74" s="1"/>
  <c r="AH74"/>
  <c r="AG74"/>
  <c r="Y74"/>
  <c r="V74"/>
  <c r="W74" s="1"/>
  <c r="L74"/>
  <c r="G74"/>
  <c r="F74"/>
  <c r="A74"/>
  <c r="BC73"/>
  <c r="BE73" s="1"/>
  <c r="I73" s="1"/>
  <c r="AS73"/>
  <c r="AR73"/>
  <c r="AJ73"/>
  <c r="AG73"/>
  <c r="AH73" s="1"/>
  <c r="W73"/>
  <c r="V73"/>
  <c r="N73"/>
  <c r="K73"/>
  <c r="G73"/>
  <c r="F73"/>
  <c r="A73"/>
  <c r="BD72"/>
  <c r="BC72"/>
  <c r="BE72" s="1"/>
  <c r="I72" s="1"/>
  <c r="AU72"/>
  <c r="AR72"/>
  <c r="AS72" s="1"/>
  <c r="AH72"/>
  <c r="AG72"/>
  <c r="Y72"/>
  <c r="V72"/>
  <c r="W72" s="1"/>
  <c r="L72"/>
  <c r="G72"/>
  <c r="F72"/>
  <c r="A72"/>
  <c r="BC71"/>
  <c r="BE71" s="1"/>
  <c r="I71" s="1"/>
  <c r="AS71"/>
  <c r="AR71"/>
  <c r="AJ71"/>
  <c r="AG71"/>
  <c r="AH71" s="1"/>
  <c r="W71"/>
  <c r="V71"/>
  <c r="N71"/>
  <c r="K71"/>
  <c r="G71"/>
  <c r="F71"/>
  <c r="A71"/>
  <c r="BD70"/>
  <c r="BC70"/>
  <c r="BE70" s="1"/>
  <c r="I70" s="1"/>
  <c r="AU70"/>
  <c r="AR70"/>
  <c r="AS70" s="1"/>
  <c r="AH70"/>
  <c r="AG70"/>
  <c r="Y70"/>
  <c r="V70"/>
  <c r="W70" s="1"/>
  <c r="L70"/>
  <c r="G70"/>
  <c r="F70"/>
  <c r="A70"/>
  <c r="BC69"/>
  <c r="BE69" s="1"/>
  <c r="I69" s="1"/>
  <c r="AS69"/>
  <c r="AR69"/>
  <c r="AJ69"/>
  <c r="AG69"/>
  <c r="AH69" s="1"/>
  <c r="W69"/>
  <c r="V69"/>
  <c r="N69"/>
  <c r="K69"/>
  <c r="G69"/>
  <c r="F69"/>
  <c r="A69"/>
  <c r="BD68"/>
  <c r="BC68"/>
  <c r="BE68" s="1"/>
  <c r="I68" s="1"/>
  <c r="AU68"/>
  <c r="AR68"/>
  <c r="AS68" s="1"/>
  <c r="AH68"/>
  <c r="AG68"/>
  <c r="Y68"/>
  <c r="V68"/>
  <c r="W68" s="1"/>
  <c r="L68"/>
  <c r="G68"/>
  <c r="F68"/>
  <c r="E68"/>
  <c r="D68"/>
  <c r="C68"/>
  <c r="B68"/>
  <c r="A68"/>
  <c r="BC67"/>
  <c r="BE67" s="1"/>
  <c r="I67" s="1"/>
  <c r="AS67"/>
  <c r="AR67"/>
  <c r="AJ67"/>
  <c r="AG67"/>
  <c r="AH67" s="1"/>
  <c r="W67"/>
  <c r="V67"/>
  <c r="N67"/>
  <c r="K67"/>
  <c r="G67"/>
  <c r="F67"/>
  <c r="A67"/>
  <c r="BD66"/>
  <c r="BC66"/>
  <c r="BE66" s="1"/>
  <c r="I66" s="1"/>
  <c r="AU66"/>
  <c r="AR66"/>
  <c r="AS66" s="1"/>
  <c r="AH66"/>
  <c r="AG66"/>
  <c r="Y66"/>
  <c r="V66"/>
  <c r="W66" s="1"/>
  <c r="L66"/>
  <c r="G66"/>
  <c r="F66"/>
  <c r="A66"/>
  <c r="BC65"/>
  <c r="BE65" s="1"/>
  <c r="I65" s="1"/>
  <c r="AS65"/>
  <c r="AR65"/>
  <c r="AJ65"/>
  <c r="AG65"/>
  <c r="AH65" s="1"/>
  <c r="W65"/>
  <c r="V65"/>
  <c r="N65"/>
  <c r="K65"/>
  <c r="G65"/>
  <c r="F65"/>
  <c r="A65"/>
  <c r="BD64"/>
  <c r="BC64"/>
  <c r="BE64" s="1"/>
  <c r="I64" s="1"/>
  <c r="AU64"/>
  <c r="AR64"/>
  <c r="AS64" s="1"/>
  <c r="AH64"/>
  <c r="AG64"/>
  <c r="Y64"/>
  <c r="V64"/>
  <c r="W64" s="1"/>
  <c r="L64"/>
  <c r="G64"/>
  <c r="F64"/>
  <c r="A64"/>
  <c r="BC63"/>
  <c r="BE63" s="1"/>
  <c r="I63" s="1"/>
  <c r="AS63"/>
  <c r="AR63"/>
  <c r="AJ63"/>
  <c r="AG63"/>
  <c r="AH63" s="1"/>
  <c r="W63"/>
  <c r="V63"/>
  <c r="N63"/>
  <c r="K63"/>
  <c r="G63"/>
  <c r="F63"/>
  <c r="A63"/>
  <c r="BD62"/>
  <c r="BC62"/>
  <c r="BE62" s="1"/>
  <c r="I62" s="1"/>
  <c r="AU62"/>
  <c r="AR62"/>
  <c r="AS62" s="1"/>
  <c r="AH62"/>
  <c r="AG62"/>
  <c r="Y62"/>
  <c r="V62"/>
  <c r="W62" s="1"/>
  <c r="L62"/>
  <c r="G62"/>
  <c r="F62"/>
  <c r="A62"/>
  <c r="BC61"/>
  <c r="BE61" s="1"/>
  <c r="I61" s="1"/>
  <c r="AS61"/>
  <c r="AR61"/>
  <c r="AJ61"/>
  <c r="AG61"/>
  <c r="AH61" s="1"/>
  <c r="W61"/>
  <c r="V61"/>
  <c r="N61"/>
  <c r="K61"/>
  <c r="G61"/>
  <c r="F61"/>
  <c r="A61"/>
  <c r="BD60"/>
  <c r="BC60"/>
  <c r="BE60" s="1"/>
  <c r="I60" s="1"/>
  <c r="AU60"/>
  <c r="AR60"/>
  <c r="AS60" s="1"/>
  <c r="AH60"/>
  <c r="AG60"/>
  <c r="Y60"/>
  <c r="V60"/>
  <c r="W60" s="1"/>
  <c r="L60"/>
  <c r="G60"/>
  <c r="F60"/>
  <c r="A60"/>
  <c r="BC59"/>
  <c r="BE59" s="1"/>
  <c r="I59" s="1"/>
  <c r="AS59"/>
  <c r="AR59"/>
  <c r="AJ59"/>
  <c r="AG59"/>
  <c r="AH59" s="1"/>
  <c r="W59"/>
  <c r="V59"/>
  <c r="N59"/>
  <c r="K59"/>
  <c r="G59"/>
  <c r="F59"/>
  <c r="A59"/>
  <c r="BD58"/>
  <c r="BC58"/>
  <c r="BE58" s="1"/>
  <c r="I58" s="1"/>
  <c r="AU58"/>
  <c r="AR58"/>
  <c r="AS58" s="1"/>
  <c r="AH58"/>
  <c r="AG58"/>
  <c r="Y58"/>
  <c r="V58"/>
  <c r="W58" s="1"/>
  <c r="L58"/>
  <c r="G58"/>
  <c r="F58"/>
  <c r="E58"/>
  <c r="D58"/>
  <c r="C58"/>
  <c r="B58"/>
  <c r="A58"/>
  <c r="BC57"/>
  <c r="BE57" s="1"/>
  <c r="I57" s="1"/>
  <c r="AS57"/>
  <c r="AR57"/>
  <c r="AJ57"/>
  <c r="AG57"/>
  <c r="AH57" s="1"/>
  <c r="W57"/>
  <c r="V57"/>
  <c r="N57"/>
  <c r="K57"/>
  <c r="G57"/>
  <c r="F57"/>
  <c r="A57"/>
  <c r="BD56"/>
  <c r="BC56"/>
  <c r="BE56" s="1"/>
  <c r="I56" s="1"/>
  <c r="AU56"/>
  <c r="AR56"/>
  <c r="AS56" s="1"/>
  <c r="AH56"/>
  <c r="AG56"/>
  <c r="Y56"/>
  <c r="V56"/>
  <c r="W56" s="1"/>
  <c r="L56"/>
  <c r="G56"/>
  <c r="F56"/>
  <c r="A56"/>
  <c r="BC55"/>
  <c r="BE55" s="1"/>
  <c r="I55" s="1"/>
  <c r="AS55"/>
  <c r="AR55"/>
  <c r="AJ55"/>
  <c r="AG55"/>
  <c r="AH55" s="1"/>
  <c r="W55"/>
  <c r="V55"/>
  <c r="N55"/>
  <c r="K55"/>
  <c r="G55"/>
  <c r="F55"/>
  <c r="A55"/>
  <c r="BD54"/>
  <c r="BC54"/>
  <c r="AU54"/>
  <c r="AR54"/>
  <c r="AH54"/>
  <c r="AG54"/>
  <c r="Y54"/>
  <c r="V54"/>
  <c r="L54" s="1"/>
  <c r="G54"/>
  <c r="F54"/>
  <c r="A54"/>
  <c r="BE53"/>
  <c r="I53" s="1"/>
  <c r="BC53"/>
  <c r="AS53"/>
  <c r="AR53"/>
  <c r="AJ53"/>
  <c r="AG53"/>
  <c r="W53"/>
  <c r="V53"/>
  <c r="N53"/>
  <c r="K53"/>
  <c r="G53"/>
  <c r="F53"/>
  <c r="A53"/>
  <c r="BD52"/>
  <c r="BC52"/>
  <c r="AU52"/>
  <c r="AR52"/>
  <c r="AH52"/>
  <c r="AG52"/>
  <c r="Y52"/>
  <c r="V52"/>
  <c r="L52" s="1"/>
  <c r="G52"/>
  <c r="F52"/>
  <c r="A52"/>
  <c r="BE51"/>
  <c r="I51" s="1"/>
  <c r="BC51"/>
  <c r="AS51"/>
  <c r="AR51"/>
  <c r="AJ51"/>
  <c r="AG51"/>
  <c r="W51"/>
  <c r="V51"/>
  <c r="N51"/>
  <c r="K51"/>
  <c r="G51"/>
  <c r="F51"/>
  <c r="A51"/>
  <c r="BD50"/>
  <c r="BC50"/>
  <c r="AU50"/>
  <c r="AR50"/>
  <c r="AH50"/>
  <c r="AG50"/>
  <c r="Y50"/>
  <c r="V50"/>
  <c r="L50" s="1"/>
  <c r="G50"/>
  <c r="F50"/>
  <c r="A50"/>
  <c r="BE49"/>
  <c r="I49" s="1"/>
  <c r="BC49"/>
  <c r="AS49"/>
  <c r="AR49"/>
  <c r="AJ49"/>
  <c r="AG49"/>
  <c r="W49"/>
  <c r="V49"/>
  <c r="N49"/>
  <c r="K49"/>
  <c r="G49"/>
  <c r="F49"/>
  <c r="A49"/>
  <c r="BD48"/>
  <c r="BC48"/>
  <c r="AU48"/>
  <c r="AR48"/>
  <c r="AH48"/>
  <c r="AG48"/>
  <c r="Y48"/>
  <c r="V48"/>
  <c r="L48" s="1"/>
  <c r="G48"/>
  <c r="F48"/>
  <c r="E48"/>
  <c r="D48"/>
  <c r="C48"/>
  <c r="B48"/>
  <c r="A48"/>
  <c r="BE47"/>
  <c r="I47" s="1"/>
  <c r="BC47"/>
  <c r="AS47"/>
  <c r="AR47"/>
  <c r="AJ47"/>
  <c r="AG47"/>
  <c r="W47"/>
  <c r="V47"/>
  <c r="N47"/>
  <c r="K47"/>
  <c r="G47"/>
  <c r="F47"/>
  <c r="A47"/>
  <c r="BD46"/>
  <c r="BC46"/>
  <c r="BE46" s="1"/>
  <c r="I46" s="1"/>
  <c r="AU46"/>
  <c r="AR46"/>
  <c r="AS46" s="1"/>
  <c r="AH46"/>
  <c r="AG46"/>
  <c r="Y46"/>
  <c r="V46"/>
  <c r="W46" s="1"/>
  <c r="L46"/>
  <c r="G46"/>
  <c r="F46"/>
  <c r="A46"/>
  <c r="BC45"/>
  <c r="BE45" s="1"/>
  <c r="I45" s="1"/>
  <c r="AS45"/>
  <c r="AR45"/>
  <c r="AJ45"/>
  <c r="AG45"/>
  <c r="AH45" s="1"/>
  <c r="W45"/>
  <c r="V45"/>
  <c r="N45"/>
  <c r="K45"/>
  <c r="G45"/>
  <c r="F45"/>
  <c r="A45"/>
  <c r="BD44"/>
  <c r="BC44"/>
  <c r="BE44" s="1"/>
  <c r="I44" s="1"/>
  <c r="AU44"/>
  <c r="AR44"/>
  <c r="AS44" s="1"/>
  <c r="AH44"/>
  <c r="AG44"/>
  <c r="Y44"/>
  <c r="V44"/>
  <c r="W44" s="1"/>
  <c r="L44"/>
  <c r="G44"/>
  <c r="F44"/>
  <c r="A44"/>
  <c r="BC43"/>
  <c r="BE43" s="1"/>
  <c r="I43" s="1"/>
  <c r="AS43"/>
  <c r="AR43"/>
  <c r="AJ43"/>
  <c r="AG43"/>
  <c r="AH43" s="1"/>
  <c r="W43"/>
  <c r="V43"/>
  <c r="N43"/>
  <c r="K43"/>
  <c r="G43"/>
  <c r="F43"/>
  <c r="A43"/>
  <c r="BD42"/>
  <c r="BC42"/>
  <c r="BE42" s="1"/>
  <c r="I42" s="1"/>
  <c r="AU42"/>
  <c r="AR42"/>
  <c r="AS42" s="1"/>
  <c r="AH42"/>
  <c r="AG42"/>
  <c r="Y42"/>
  <c r="V42"/>
  <c r="W42" s="1"/>
  <c r="L42"/>
  <c r="G42"/>
  <c r="F42"/>
  <c r="A42"/>
  <c r="BC41"/>
  <c r="BE41" s="1"/>
  <c r="I41" s="1"/>
  <c r="AS41"/>
  <c r="AR41"/>
  <c r="AJ41"/>
  <c r="AG41"/>
  <c r="AH41" s="1"/>
  <c r="W41"/>
  <c r="V41"/>
  <c r="N41"/>
  <c r="K41"/>
  <c r="G41"/>
  <c r="F41"/>
  <c r="A41"/>
  <c r="BD40"/>
  <c r="BC40"/>
  <c r="BE40" s="1"/>
  <c r="I40" s="1"/>
  <c r="AU40"/>
  <c r="AR40"/>
  <c r="AS40" s="1"/>
  <c r="AH40"/>
  <c r="AG40"/>
  <c r="Y40"/>
  <c r="V40"/>
  <c r="W40" s="1"/>
  <c r="L40"/>
  <c r="G40"/>
  <c r="F40"/>
  <c r="A40"/>
  <c r="BC39"/>
  <c r="BE39" s="1"/>
  <c r="I39" s="1"/>
  <c r="AS39"/>
  <c r="AR39"/>
  <c r="AJ39"/>
  <c r="AG39"/>
  <c r="AH39" s="1"/>
  <c r="W39"/>
  <c r="V39"/>
  <c r="N39"/>
  <c r="K39"/>
  <c r="G39"/>
  <c r="F39"/>
  <c r="A39"/>
  <c r="BD38"/>
  <c r="BC38"/>
  <c r="BE38" s="1"/>
  <c r="I38" s="1"/>
  <c r="AU38"/>
  <c r="AR38"/>
  <c r="AS38" s="1"/>
  <c r="AH38"/>
  <c r="AG38"/>
  <c r="Y38"/>
  <c r="V38"/>
  <c r="W38" s="1"/>
  <c r="L38"/>
  <c r="G38"/>
  <c r="F38"/>
  <c r="E38"/>
  <c r="D38"/>
  <c r="C38"/>
  <c r="B38"/>
  <c r="A38"/>
  <c r="BC37"/>
  <c r="BE37" s="1"/>
  <c r="I37" s="1"/>
  <c r="AS37"/>
  <c r="AR37"/>
  <c r="AJ37"/>
  <c r="AG37"/>
  <c r="AH37" s="1"/>
  <c r="W37"/>
  <c r="V37"/>
  <c r="N37"/>
  <c r="K37"/>
  <c r="G37"/>
  <c r="F37"/>
  <c r="A37"/>
  <c r="BD36"/>
  <c r="BC36"/>
  <c r="BE36" s="1"/>
  <c r="I36" s="1"/>
  <c r="AU36"/>
  <c r="AR36"/>
  <c r="AS36" s="1"/>
  <c r="AH36"/>
  <c r="AG36"/>
  <c r="Y36"/>
  <c r="V36"/>
  <c r="W36" s="1"/>
  <c r="L36"/>
  <c r="G36"/>
  <c r="F36"/>
  <c r="A36"/>
  <c r="BC35"/>
  <c r="BE35" s="1"/>
  <c r="I35" s="1"/>
  <c r="AS35"/>
  <c r="AR35"/>
  <c r="AJ35"/>
  <c r="AG35"/>
  <c r="AH35" s="1"/>
  <c r="W35"/>
  <c r="V35"/>
  <c r="N35"/>
  <c r="K35"/>
  <c r="G35"/>
  <c r="F35"/>
  <c r="A35"/>
  <c r="BD34"/>
  <c r="BC34"/>
  <c r="BE34" s="1"/>
  <c r="I34" s="1"/>
  <c r="AU34"/>
  <c r="AR34"/>
  <c r="AS34" s="1"/>
  <c r="AH34"/>
  <c r="AG34"/>
  <c r="Y34"/>
  <c r="V34"/>
  <c r="W34" s="1"/>
  <c r="L34"/>
  <c r="G34"/>
  <c r="F34"/>
  <c r="A34"/>
  <c r="BC33"/>
  <c r="BE33" s="1"/>
  <c r="I33" s="1"/>
  <c r="AS33"/>
  <c r="AR33"/>
  <c r="AJ33"/>
  <c r="AG33"/>
  <c r="AH33" s="1"/>
  <c r="W33"/>
  <c r="V33"/>
  <c r="N33"/>
  <c r="K33"/>
  <c r="G33"/>
  <c r="F33"/>
  <c r="A33"/>
  <c r="BD32"/>
  <c r="BC32"/>
  <c r="BE32" s="1"/>
  <c r="I32" s="1"/>
  <c r="AU32"/>
  <c r="AR32"/>
  <c r="AS32" s="1"/>
  <c r="AH32"/>
  <c r="AG32"/>
  <c r="Y32"/>
  <c r="V32"/>
  <c r="W32" s="1"/>
  <c r="L32"/>
  <c r="G32"/>
  <c r="F32"/>
  <c r="A32"/>
  <c r="BC31"/>
  <c r="BE31" s="1"/>
  <c r="I31" s="1"/>
  <c r="AS31"/>
  <c r="AR31"/>
  <c r="AJ31"/>
  <c r="AG31"/>
  <c r="AH31" s="1"/>
  <c r="W31"/>
  <c r="V31"/>
  <c r="N31"/>
  <c r="K31"/>
  <c r="G31"/>
  <c r="F31"/>
  <c r="A31"/>
  <c r="BD30"/>
  <c r="BC30"/>
  <c r="BE30" s="1"/>
  <c r="I30" s="1"/>
  <c r="AU30"/>
  <c r="AR30"/>
  <c r="AS30" s="1"/>
  <c r="AH30"/>
  <c r="AG30"/>
  <c r="Y30"/>
  <c r="V30"/>
  <c r="W30" s="1"/>
  <c r="L30"/>
  <c r="G30"/>
  <c r="F30"/>
  <c r="A30"/>
  <c r="BC29"/>
  <c r="BE29" s="1"/>
  <c r="I29" s="1"/>
  <c r="AS29"/>
  <c r="AR29"/>
  <c r="AJ29"/>
  <c r="AG29"/>
  <c r="AH29" s="1"/>
  <c r="W29"/>
  <c r="V29"/>
  <c r="N29"/>
  <c r="K29"/>
  <c r="G29"/>
  <c r="F29"/>
  <c r="A29"/>
  <c r="BD28"/>
  <c r="BC28"/>
  <c r="BE28" s="1"/>
  <c r="I28" s="1"/>
  <c r="AU28"/>
  <c r="AR28"/>
  <c r="AS28" s="1"/>
  <c r="AH28"/>
  <c r="AG28"/>
  <c r="Y28"/>
  <c r="V28"/>
  <c r="W28" s="1"/>
  <c r="L28"/>
  <c r="G28"/>
  <c r="F28"/>
  <c r="E28"/>
  <c r="D28"/>
  <c r="C28"/>
  <c r="B28"/>
  <c r="A28"/>
  <c r="BC27"/>
  <c r="BE27" s="1"/>
  <c r="I27" s="1"/>
  <c r="AS27"/>
  <c r="AR27"/>
  <c r="AJ27"/>
  <c r="AG27"/>
  <c r="AH27" s="1"/>
  <c r="W27"/>
  <c r="V27"/>
  <c r="N27"/>
  <c r="K27"/>
  <c r="G27"/>
  <c r="F27"/>
  <c r="A27"/>
  <c r="BD26"/>
  <c r="BC26"/>
  <c r="BE26" s="1"/>
  <c r="I26" s="1"/>
  <c r="AU26"/>
  <c r="AR26"/>
  <c r="AS26" s="1"/>
  <c r="AH26"/>
  <c r="AG26"/>
  <c r="Y26"/>
  <c r="V26"/>
  <c r="W26" s="1"/>
  <c r="L26"/>
  <c r="L88" s="1"/>
  <c r="G26"/>
  <c r="F26"/>
  <c r="A26"/>
  <c r="BC25"/>
  <c r="BE25" s="1"/>
  <c r="I25" s="1"/>
  <c r="AS25"/>
  <c r="AR25"/>
  <c r="AJ25"/>
  <c r="AG25"/>
  <c r="AH25" s="1"/>
  <c r="W25"/>
  <c r="V25"/>
  <c r="N25"/>
  <c r="K25"/>
  <c r="G25"/>
  <c r="F25"/>
  <c r="A25"/>
  <c r="BD24"/>
  <c r="BC24"/>
  <c r="BE24" s="1"/>
  <c r="I24" s="1"/>
  <c r="AU24"/>
  <c r="AR24"/>
  <c r="AS24" s="1"/>
  <c r="AH24"/>
  <c r="AG24"/>
  <c r="Y24"/>
  <c r="V24"/>
  <c r="W24" s="1"/>
  <c r="L24"/>
  <c r="G24"/>
  <c r="F24"/>
  <c r="A24"/>
  <c r="BC23"/>
  <c r="BE23" s="1"/>
  <c r="I23" s="1"/>
  <c r="AS23"/>
  <c r="AR23"/>
  <c r="AJ23"/>
  <c r="AG23"/>
  <c r="AH23" s="1"/>
  <c r="W23"/>
  <c r="V23"/>
  <c r="N23"/>
  <c r="K23"/>
  <c r="G23"/>
  <c r="F23"/>
  <c r="A23"/>
  <c r="BD22"/>
  <c r="BC22"/>
  <c r="BE22" s="1"/>
  <c r="I22" s="1"/>
  <c r="AU22"/>
  <c r="AR22"/>
  <c r="AS22" s="1"/>
  <c r="AH22"/>
  <c r="AG22"/>
  <c r="Y22"/>
  <c r="V22"/>
  <c r="W22" s="1"/>
  <c r="L22"/>
  <c r="G22"/>
  <c r="F22"/>
  <c r="A22"/>
  <c r="BC21"/>
  <c r="BE21" s="1"/>
  <c r="I21" s="1"/>
  <c r="AS21"/>
  <c r="AR21"/>
  <c r="AJ21"/>
  <c r="AG21"/>
  <c r="AH21" s="1"/>
  <c r="W21"/>
  <c r="V21"/>
  <c r="N21"/>
  <c r="K21"/>
  <c r="G21"/>
  <c r="F21"/>
  <c r="A21"/>
  <c r="BD20"/>
  <c r="BC20"/>
  <c r="BE20" s="1"/>
  <c r="I20" s="1"/>
  <c r="AU20"/>
  <c r="AR20"/>
  <c r="AS20" s="1"/>
  <c r="AH20"/>
  <c r="AG20"/>
  <c r="Y20"/>
  <c r="V20"/>
  <c r="W20" s="1"/>
  <c r="L20"/>
  <c r="G20"/>
  <c r="F20"/>
  <c r="A20"/>
  <c r="BC19"/>
  <c r="BE19" s="1"/>
  <c r="I19" s="1"/>
  <c r="AS19"/>
  <c r="AR19"/>
  <c r="AJ19"/>
  <c r="AG19"/>
  <c r="AH19" s="1"/>
  <c r="W19"/>
  <c r="V19"/>
  <c r="N19"/>
  <c r="K19"/>
  <c r="G19"/>
  <c r="F19"/>
  <c r="A19"/>
  <c r="BD18"/>
  <c r="BC18"/>
  <c r="BE18" s="1"/>
  <c r="I18" s="1"/>
  <c r="AU18"/>
  <c r="AR18"/>
  <c r="AS18" s="1"/>
  <c r="AH18"/>
  <c r="AG18"/>
  <c r="Y18"/>
  <c r="V18"/>
  <c r="W18" s="1"/>
  <c r="L18"/>
  <c r="G18"/>
  <c r="F18"/>
  <c r="A18"/>
  <c r="BC17"/>
  <c r="BE17" s="1"/>
  <c r="I17" s="1"/>
  <c r="AS17"/>
  <c r="AR17"/>
  <c r="AJ17"/>
  <c r="AG17"/>
  <c r="AH17" s="1"/>
  <c r="W17"/>
  <c r="V17"/>
  <c r="N17"/>
  <c r="K17"/>
  <c r="G17"/>
  <c r="F17"/>
  <c r="A17"/>
  <c r="BD16"/>
  <c r="BC16"/>
  <c r="BE16" s="1"/>
  <c r="I16" s="1"/>
  <c r="AU16"/>
  <c r="AR16"/>
  <c r="AS16" s="1"/>
  <c r="AH16"/>
  <c r="AG16"/>
  <c r="Y16"/>
  <c r="V16"/>
  <c r="W16" s="1"/>
  <c r="L16"/>
  <c r="G16"/>
  <c r="F16"/>
  <c r="A16"/>
  <c r="BC15"/>
  <c r="BE15" s="1"/>
  <c r="I15" s="1"/>
  <c r="AS15"/>
  <c r="AR15"/>
  <c r="AJ15"/>
  <c r="AG15"/>
  <c r="AH15" s="1"/>
  <c r="W15"/>
  <c r="V15"/>
  <c r="N15"/>
  <c r="K15"/>
  <c r="G15"/>
  <c r="F15"/>
  <c r="A15"/>
  <c r="BD14"/>
  <c r="BC14"/>
  <c r="BE14" s="1"/>
  <c r="I14" s="1"/>
  <c r="AU14"/>
  <c r="AR14"/>
  <c r="AS14" s="1"/>
  <c r="AH14"/>
  <c r="AG14"/>
  <c r="Y14"/>
  <c r="V14"/>
  <c r="W14" s="1"/>
  <c r="L14"/>
  <c r="G14"/>
  <c r="F14"/>
  <c r="A14"/>
  <c r="BC13"/>
  <c r="BC88" s="1"/>
  <c r="BD88" s="1"/>
  <c r="AS13"/>
  <c r="AR13"/>
  <c r="AJ13"/>
  <c r="AG13"/>
  <c r="AG88" s="1"/>
  <c r="AH88" s="1"/>
  <c r="W13"/>
  <c r="V13"/>
  <c r="N13"/>
  <c r="K13"/>
  <c r="G13"/>
  <c r="G88" s="1"/>
  <c r="G10" s="1"/>
  <c r="F13"/>
  <c r="E13"/>
  <c r="D13"/>
  <c r="C13"/>
  <c r="B13"/>
  <c r="A13"/>
  <c r="G11"/>
  <c r="F11"/>
  <c r="E11"/>
  <c r="D11"/>
  <c r="C11"/>
  <c r="B11"/>
  <c r="A11"/>
  <c r="H10"/>
  <c r="C8"/>
  <c r="C7"/>
  <c r="C6"/>
  <c r="G3"/>
  <c r="F3"/>
  <c r="E3"/>
  <c r="D2"/>
  <c r="D1"/>
  <c r="BB88" i="4"/>
  <c r="BA88"/>
  <c r="AZ88"/>
  <c r="AY88"/>
  <c r="AX88"/>
  <c r="AW88"/>
  <c r="AV88"/>
  <c r="AT88"/>
  <c r="AQ88"/>
  <c r="AP88"/>
  <c r="AO88"/>
  <c r="AN88"/>
  <c r="AM88"/>
  <c r="AL88"/>
  <c r="AK88"/>
  <c r="AI88"/>
  <c r="AF88"/>
  <c r="AE88"/>
  <c r="AD88"/>
  <c r="AC88"/>
  <c r="AB88"/>
  <c r="AA88"/>
  <c r="Z88"/>
  <c r="X88"/>
  <c r="U88"/>
  <c r="T88"/>
  <c r="S88"/>
  <c r="R88"/>
  <c r="Q88"/>
  <c r="P88"/>
  <c r="O88"/>
  <c r="M88"/>
  <c r="J88"/>
  <c r="H88"/>
  <c r="BC87"/>
  <c r="BE87" s="1"/>
  <c r="I87" s="1"/>
  <c r="AS87"/>
  <c r="AR87"/>
  <c r="AJ87"/>
  <c r="AG87"/>
  <c r="AH87" s="1"/>
  <c r="W87"/>
  <c r="V87"/>
  <c r="N87"/>
  <c r="K87"/>
  <c r="G87"/>
  <c r="F87"/>
  <c r="A87"/>
  <c r="BD86"/>
  <c r="BC86"/>
  <c r="BE86" s="1"/>
  <c r="I86" s="1"/>
  <c r="AU86"/>
  <c r="AR86"/>
  <c r="AS86" s="1"/>
  <c r="AH86"/>
  <c r="AG86"/>
  <c r="Y86"/>
  <c r="V86"/>
  <c r="W86" s="1"/>
  <c r="L86"/>
  <c r="G86"/>
  <c r="F86"/>
  <c r="A86"/>
  <c r="BC85"/>
  <c r="BE85" s="1"/>
  <c r="I85" s="1"/>
  <c r="AS85"/>
  <c r="AR85"/>
  <c r="AJ85"/>
  <c r="AG85"/>
  <c r="AH85" s="1"/>
  <c r="W85"/>
  <c r="V85"/>
  <c r="N85"/>
  <c r="K85"/>
  <c r="G85"/>
  <c r="F85"/>
  <c r="A85"/>
  <c r="BD84"/>
  <c r="BC84"/>
  <c r="BE84" s="1"/>
  <c r="I84" s="1"/>
  <c r="AU84"/>
  <c r="AR84"/>
  <c r="AS84" s="1"/>
  <c r="AH84"/>
  <c r="AG84"/>
  <c r="Y84"/>
  <c r="V84"/>
  <c r="W84" s="1"/>
  <c r="L84"/>
  <c r="G84"/>
  <c r="F84"/>
  <c r="A84"/>
  <c r="BC83"/>
  <c r="BE83" s="1"/>
  <c r="I83" s="1"/>
  <c r="AS83"/>
  <c r="AR83"/>
  <c r="AJ83"/>
  <c r="AG83"/>
  <c r="AH83" s="1"/>
  <c r="W83"/>
  <c r="V83"/>
  <c r="N83"/>
  <c r="K83"/>
  <c r="G83"/>
  <c r="F83"/>
  <c r="A83"/>
  <c r="BD82"/>
  <c r="BC82"/>
  <c r="BE82" s="1"/>
  <c r="I82" s="1"/>
  <c r="AU82"/>
  <c r="AR82"/>
  <c r="AS82" s="1"/>
  <c r="AH82"/>
  <c r="AG82"/>
  <c r="Y82"/>
  <c r="V82"/>
  <c r="W82" s="1"/>
  <c r="L82"/>
  <c r="G82"/>
  <c r="F82"/>
  <c r="A82"/>
  <c r="BC81"/>
  <c r="BE81" s="1"/>
  <c r="I81" s="1"/>
  <c r="AS81"/>
  <c r="AR81"/>
  <c r="AJ81"/>
  <c r="AG81"/>
  <c r="AH81" s="1"/>
  <c r="W81"/>
  <c r="V81"/>
  <c r="N81"/>
  <c r="K81"/>
  <c r="G81"/>
  <c r="F81"/>
  <c r="A81"/>
  <c r="BD80"/>
  <c r="BC80"/>
  <c r="BE80" s="1"/>
  <c r="I80" s="1"/>
  <c r="AU80"/>
  <c r="AR80"/>
  <c r="AS80" s="1"/>
  <c r="AH80"/>
  <c r="AG80"/>
  <c r="Y80"/>
  <c r="V80"/>
  <c r="W80" s="1"/>
  <c r="L80"/>
  <c r="G80"/>
  <c r="F80"/>
  <c r="A80"/>
  <c r="BC79"/>
  <c r="BE79" s="1"/>
  <c r="I79" s="1"/>
  <c r="AS79"/>
  <c r="AR79"/>
  <c r="AJ79"/>
  <c r="AG79"/>
  <c r="AH79" s="1"/>
  <c r="W79"/>
  <c r="V79"/>
  <c r="N79"/>
  <c r="K79"/>
  <c r="G79"/>
  <c r="F79"/>
  <c r="A79"/>
  <c r="BD78"/>
  <c r="BC78"/>
  <c r="BE78" s="1"/>
  <c r="I78" s="1"/>
  <c r="AU78"/>
  <c r="AR78"/>
  <c r="AS78" s="1"/>
  <c r="AH78"/>
  <c r="AG78"/>
  <c r="Y78"/>
  <c r="V78"/>
  <c r="W78" s="1"/>
  <c r="L78"/>
  <c r="G78"/>
  <c r="F78"/>
  <c r="E78"/>
  <c r="D78"/>
  <c r="C78"/>
  <c r="B78"/>
  <c r="A78"/>
  <c r="BC77"/>
  <c r="BE77" s="1"/>
  <c r="I77" s="1"/>
  <c r="AS77"/>
  <c r="AR77"/>
  <c r="AJ77"/>
  <c r="AG77"/>
  <c r="AH77" s="1"/>
  <c r="W77"/>
  <c r="V77"/>
  <c r="N77"/>
  <c r="K77"/>
  <c r="G77"/>
  <c r="F77"/>
  <c r="A77"/>
  <c r="BD76"/>
  <c r="BC76"/>
  <c r="BE76" s="1"/>
  <c r="I76" s="1"/>
  <c r="AU76"/>
  <c r="AR76"/>
  <c r="AS76" s="1"/>
  <c r="AH76"/>
  <c r="AG76"/>
  <c r="Y76"/>
  <c r="V76"/>
  <c r="W76" s="1"/>
  <c r="L76"/>
  <c r="G76"/>
  <c r="F76"/>
  <c r="A76"/>
  <c r="BC75"/>
  <c r="BE75" s="1"/>
  <c r="I75" s="1"/>
  <c r="AS75"/>
  <c r="AR75"/>
  <c r="AJ75"/>
  <c r="AG75"/>
  <c r="AH75" s="1"/>
  <c r="W75"/>
  <c r="V75"/>
  <c r="N75"/>
  <c r="K75"/>
  <c r="G75"/>
  <c r="F75"/>
  <c r="A75"/>
  <c r="BD74"/>
  <c r="BC74"/>
  <c r="BE74" s="1"/>
  <c r="I74" s="1"/>
  <c r="AU74"/>
  <c r="AR74"/>
  <c r="AS74" s="1"/>
  <c r="AH74"/>
  <c r="AG74"/>
  <c r="Y74"/>
  <c r="V74"/>
  <c r="W74" s="1"/>
  <c r="L74"/>
  <c r="G74"/>
  <c r="F74"/>
  <c r="A74"/>
  <c r="BC73"/>
  <c r="BE73" s="1"/>
  <c r="I73" s="1"/>
  <c r="AS73"/>
  <c r="AR73"/>
  <c r="AJ73"/>
  <c r="AG73"/>
  <c r="AH73" s="1"/>
  <c r="W73"/>
  <c r="V73"/>
  <c r="N73"/>
  <c r="K73"/>
  <c r="G73"/>
  <c r="F73"/>
  <c r="A73"/>
  <c r="BD72"/>
  <c r="BC72"/>
  <c r="BE72" s="1"/>
  <c r="I72" s="1"/>
  <c r="AU72"/>
  <c r="AR72"/>
  <c r="AS72" s="1"/>
  <c r="AH72"/>
  <c r="AG72"/>
  <c r="Y72"/>
  <c r="V72"/>
  <c r="W72" s="1"/>
  <c r="L72"/>
  <c r="G72"/>
  <c r="F72"/>
  <c r="A72"/>
  <c r="BC71"/>
  <c r="BE71" s="1"/>
  <c r="I71" s="1"/>
  <c r="AS71"/>
  <c r="AR71"/>
  <c r="AJ71"/>
  <c r="AG71"/>
  <c r="AH71" s="1"/>
  <c r="W71"/>
  <c r="V71"/>
  <c r="N71"/>
  <c r="K71"/>
  <c r="G71"/>
  <c r="F71"/>
  <c r="A71"/>
  <c r="BD70"/>
  <c r="BC70"/>
  <c r="BE70" s="1"/>
  <c r="I70" s="1"/>
  <c r="AU70"/>
  <c r="AR70"/>
  <c r="AS70" s="1"/>
  <c r="AH70"/>
  <c r="AG70"/>
  <c r="Y70"/>
  <c r="V70"/>
  <c r="W70" s="1"/>
  <c r="L70"/>
  <c r="G70"/>
  <c r="F70"/>
  <c r="A70"/>
  <c r="BC69"/>
  <c r="BE69" s="1"/>
  <c r="I69" s="1"/>
  <c r="AS69"/>
  <c r="AR69"/>
  <c r="AJ69"/>
  <c r="AG69"/>
  <c r="AH69" s="1"/>
  <c r="W69"/>
  <c r="V69"/>
  <c r="N69"/>
  <c r="K69"/>
  <c r="G69"/>
  <c r="F69"/>
  <c r="A69"/>
  <c r="BD68"/>
  <c r="BC68"/>
  <c r="BE68" s="1"/>
  <c r="I68" s="1"/>
  <c r="AU68"/>
  <c r="AR68"/>
  <c r="AS68" s="1"/>
  <c r="AH68"/>
  <c r="AG68"/>
  <c r="Y68"/>
  <c r="V68"/>
  <c r="W68" s="1"/>
  <c r="L68"/>
  <c r="G68"/>
  <c r="F68"/>
  <c r="E68"/>
  <c r="D68"/>
  <c r="C68"/>
  <c r="B68"/>
  <c r="A68"/>
  <c r="BC67"/>
  <c r="BE67" s="1"/>
  <c r="I67" s="1"/>
  <c r="AS67"/>
  <c r="AR67"/>
  <c r="AJ67"/>
  <c r="AG67"/>
  <c r="AH67" s="1"/>
  <c r="W67"/>
  <c r="V67"/>
  <c r="N67"/>
  <c r="K67"/>
  <c r="G67"/>
  <c r="F67"/>
  <c r="A67"/>
  <c r="BD66"/>
  <c r="BC66"/>
  <c r="BE66" s="1"/>
  <c r="I66" s="1"/>
  <c r="AU66"/>
  <c r="AR66"/>
  <c r="AS66" s="1"/>
  <c r="AH66"/>
  <c r="AG66"/>
  <c r="Y66"/>
  <c r="V66"/>
  <c r="W66" s="1"/>
  <c r="L66"/>
  <c r="G66"/>
  <c r="F66"/>
  <c r="A66"/>
  <c r="BC65"/>
  <c r="BE65" s="1"/>
  <c r="I65" s="1"/>
  <c r="AS65"/>
  <c r="AR65"/>
  <c r="AJ65"/>
  <c r="AG65"/>
  <c r="AH65" s="1"/>
  <c r="W65"/>
  <c r="V65"/>
  <c r="N65"/>
  <c r="K65"/>
  <c r="G65"/>
  <c r="F65"/>
  <c r="A65"/>
  <c r="BD64"/>
  <c r="BC64"/>
  <c r="BE64" s="1"/>
  <c r="I64" s="1"/>
  <c r="AU64"/>
  <c r="AR64"/>
  <c r="AS64" s="1"/>
  <c r="AH64"/>
  <c r="AG64"/>
  <c r="Y64"/>
  <c r="V64"/>
  <c r="W64" s="1"/>
  <c r="L64"/>
  <c r="G64"/>
  <c r="F64"/>
  <c r="A64"/>
  <c r="BC63"/>
  <c r="BE63" s="1"/>
  <c r="I63" s="1"/>
  <c r="AS63"/>
  <c r="AR63"/>
  <c r="AJ63"/>
  <c r="AG63"/>
  <c r="AH63" s="1"/>
  <c r="W63"/>
  <c r="V63"/>
  <c r="N63"/>
  <c r="K63"/>
  <c r="G63"/>
  <c r="F63"/>
  <c r="A63"/>
  <c r="BD62"/>
  <c r="BC62"/>
  <c r="BE62" s="1"/>
  <c r="I62" s="1"/>
  <c r="AU62"/>
  <c r="AR62"/>
  <c r="AS62" s="1"/>
  <c r="AH62"/>
  <c r="AG62"/>
  <c r="Y62"/>
  <c r="V62"/>
  <c r="W62" s="1"/>
  <c r="L62"/>
  <c r="G62"/>
  <c r="F62"/>
  <c r="A62"/>
  <c r="BC61"/>
  <c r="BE61" s="1"/>
  <c r="I61" s="1"/>
  <c r="AS61"/>
  <c r="AR61"/>
  <c r="AJ61"/>
  <c r="AG61"/>
  <c r="AH61" s="1"/>
  <c r="W61"/>
  <c r="V61"/>
  <c r="N61"/>
  <c r="K61"/>
  <c r="G61"/>
  <c r="F61"/>
  <c r="A61"/>
  <c r="BD60"/>
  <c r="BC60"/>
  <c r="BE60" s="1"/>
  <c r="I60" s="1"/>
  <c r="AU60"/>
  <c r="AR60"/>
  <c r="AS60" s="1"/>
  <c r="AH60"/>
  <c r="AG60"/>
  <c r="Y60"/>
  <c r="V60"/>
  <c r="W60" s="1"/>
  <c r="L60"/>
  <c r="G60"/>
  <c r="F60"/>
  <c r="A60"/>
  <c r="BC59"/>
  <c r="BE59" s="1"/>
  <c r="I59" s="1"/>
  <c r="AS59"/>
  <c r="AR59"/>
  <c r="AJ59"/>
  <c r="AG59"/>
  <c r="AH59" s="1"/>
  <c r="W59"/>
  <c r="V59"/>
  <c r="N59"/>
  <c r="K59"/>
  <c r="G59"/>
  <c r="F59"/>
  <c r="A59"/>
  <c r="BD58"/>
  <c r="BC58"/>
  <c r="BE58" s="1"/>
  <c r="I58" s="1"/>
  <c r="AU58"/>
  <c r="AR58"/>
  <c r="AS58" s="1"/>
  <c r="AH58"/>
  <c r="AG58"/>
  <c r="Y58"/>
  <c r="V58"/>
  <c r="W58" s="1"/>
  <c r="L58"/>
  <c r="G58"/>
  <c r="F58"/>
  <c r="E58"/>
  <c r="D58"/>
  <c r="C58"/>
  <c r="B58"/>
  <c r="A58"/>
  <c r="BC57"/>
  <c r="BE57" s="1"/>
  <c r="I57" s="1"/>
  <c r="AS57"/>
  <c r="AR57"/>
  <c r="AJ57"/>
  <c r="AG57"/>
  <c r="AH57" s="1"/>
  <c r="W57"/>
  <c r="V57"/>
  <c r="N57"/>
  <c r="K57"/>
  <c r="G57"/>
  <c r="F57"/>
  <c r="A57"/>
  <c r="BD56"/>
  <c r="BC56"/>
  <c r="BE56" s="1"/>
  <c r="I56" s="1"/>
  <c r="AU56"/>
  <c r="AR56"/>
  <c r="AS56" s="1"/>
  <c r="AH56"/>
  <c r="AG56"/>
  <c r="Y56"/>
  <c r="V56"/>
  <c r="W56" s="1"/>
  <c r="L56"/>
  <c r="G56"/>
  <c r="F56"/>
  <c r="A56"/>
  <c r="BC55"/>
  <c r="BE55" s="1"/>
  <c r="I55" s="1"/>
  <c r="AS55"/>
  <c r="AR55"/>
  <c r="AJ55"/>
  <c r="AG55"/>
  <c r="AH55" s="1"/>
  <c r="W55"/>
  <c r="V55"/>
  <c r="N55"/>
  <c r="K55"/>
  <c r="G55"/>
  <c r="F55"/>
  <c r="A55"/>
  <c r="BD54"/>
  <c r="BC54"/>
  <c r="AU54"/>
  <c r="AR54"/>
  <c r="AS54" s="1"/>
  <c r="AH54"/>
  <c r="AG54"/>
  <c r="Y54"/>
  <c r="V54"/>
  <c r="L54" s="1"/>
  <c r="G54"/>
  <c r="F54"/>
  <c r="A54"/>
  <c r="BE53"/>
  <c r="I53" s="1"/>
  <c r="BC53"/>
  <c r="AS53"/>
  <c r="AR53"/>
  <c r="AJ53"/>
  <c r="AG53"/>
  <c r="W53"/>
  <c r="V53"/>
  <c r="N53"/>
  <c r="K53"/>
  <c r="G53"/>
  <c r="F53"/>
  <c r="A53"/>
  <c r="BD52"/>
  <c r="BC52"/>
  <c r="AU52"/>
  <c r="AR52"/>
  <c r="AH52"/>
  <c r="AG52"/>
  <c r="Y52"/>
  <c r="V52"/>
  <c r="L52" s="1"/>
  <c r="G52"/>
  <c r="F52"/>
  <c r="A52"/>
  <c r="BE51"/>
  <c r="I51" s="1"/>
  <c r="BC51"/>
  <c r="AS51"/>
  <c r="AR51"/>
  <c r="AJ51"/>
  <c r="AG51"/>
  <c r="W51"/>
  <c r="V51"/>
  <c r="N51"/>
  <c r="K51"/>
  <c r="G51"/>
  <c r="F51"/>
  <c r="A51"/>
  <c r="BD50"/>
  <c r="BC50"/>
  <c r="AU50"/>
  <c r="AR50"/>
  <c r="AH50"/>
  <c r="AG50"/>
  <c r="Y50"/>
  <c r="V50"/>
  <c r="L50" s="1"/>
  <c r="G50"/>
  <c r="F50"/>
  <c r="A50"/>
  <c r="BE49"/>
  <c r="I49" s="1"/>
  <c r="BC49"/>
  <c r="AS49"/>
  <c r="AR49"/>
  <c r="AJ49"/>
  <c r="AG49"/>
  <c r="W49"/>
  <c r="V49"/>
  <c r="N49"/>
  <c r="K49"/>
  <c r="G49"/>
  <c r="F49"/>
  <c r="A49"/>
  <c r="BD48"/>
  <c r="BC48"/>
  <c r="AU48"/>
  <c r="AR48"/>
  <c r="AH48"/>
  <c r="AG48"/>
  <c r="Y48"/>
  <c r="V48"/>
  <c r="L48" s="1"/>
  <c r="G48"/>
  <c r="F48"/>
  <c r="E48"/>
  <c r="D48"/>
  <c r="C48"/>
  <c r="B48"/>
  <c r="A48"/>
  <c r="BE47"/>
  <c r="I47" s="1"/>
  <c r="BC47"/>
  <c r="AS47"/>
  <c r="AR47"/>
  <c r="AJ47"/>
  <c r="AG47"/>
  <c r="W47"/>
  <c r="V47"/>
  <c r="N47"/>
  <c r="K47"/>
  <c r="G47"/>
  <c r="F47"/>
  <c r="A47"/>
  <c r="BD46"/>
  <c r="BC46"/>
  <c r="BE46" s="1"/>
  <c r="I46" s="1"/>
  <c r="AU46"/>
  <c r="AR46"/>
  <c r="AS46" s="1"/>
  <c r="AH46"/>
  <c r="AG46"/>
  <c r="Y46"/>
  <c r="V46"/>
  <c r="W46" s="1"/>
  <c r="L46"/>
  <c r="G46"/>
  <c r="F46"/>
  <c r="A46"/>
  <c r="BC45"/>
  <c r="BE45" s="1"/>
  <c r="I45" s="1"/>
  <c r="AS45"/>
  <c r="AR45"/>
  <c r="AJ45"/>
  <c r="AG45"/>
  <c r="AH45" s="1"/>
  <c r="W45"/>
  <c r="V45"/>
  <c r="N45"/>
  <c r="K45"/>
  <c r="G45"/>
  <c r="F45"/>
  <c r="A45"/>
  <c r="BD44"/>
  <c r="BC44"/>
  <c r="BE44" s="1"/>
  <c r="I44" s="1"/>
  <c r="AU44"/>
  <c r="AR44"/>
  <c r="AS44" s="1"/>
  <c r="AH44"/>
  <c r="AG44"/>
  <c r="Y44"/>
  <c r="V44"/>
  <c r="W44" s="1"/>
  <c r="L44"/>
  <c r="G44"/>
  <c r="F44"/>
  <c r="A44"/>
  <c r="BC43"/>
  <c r="BE43" s="1"/>
  <c r="I43" s="1"/>
  <c r="AS43"/>
  <c r="AR43"/>
  <c r="AJ43"/>
  <c r="AG43"/>
  <c r="AH43" s="1"/>
  <c r="W43"/>
  <c r="V43"/>
  <c r="N43"/>
  <c r="K43"/>
  <c r="G43"/>
  <c r="F43"/>
  <c r="A43"/>
  <c r="BD42"/>
  <c r="BC42"/>
  <c r="BE42" s="1"/>
  <c r="I42" s="1"/>
  <c r="AU42"/>
  <c r="AR42"/>
  <c r="AS42" s="1"/>
  <c r="AH42"/>
  <c r="AG42"/>
  <c r="Y42"/>
  <c r="V42"/>
  <c r="W42" s="1"/>
  <c r="L42"/>
  <c r="G42"/>
  <c r="F42"/>
  <c r="A42"/>
  <c r="BC41"/>
  <c r="BE41" s="1"/>
  <c r="I41" s="1"/>
  <c r="AS41"/>
  <c r="AR41"/>
  <c r="AJ41"/>
  <c r="AG41"/>
  <c r="AH41" s="1"/>
  <c r="W41"/>
  <c r="V41"/>
  <c r="N41"/>
  <c r="K41"/>
  <c r="G41"/>
  <c r="F41"/>
  <c r="A41"/>
  <c r="BD40"/>
  <c r="BC40"/>
  <c r="BE40" s="1"/>
  <c r="I40" s="1"/>
  <c r="AU40"/>
  <c r="AR40"/>
  <c r="AS40" s="1"/>
  <c r="AH40"/>
  <c r="AG40"/>
  <c r="Y40"/>
  <c r="V40"/>
  <c r="W40" s="1"/>
  <c r="L40"/>
  <c r="G40"/>
  <c r="F40"/>
  <c r="A40"/>
  <c r="BC39"/>
  <c r="BE39" s="1"/>
  <c r="I39" s="1"/>
  <c r="AS39"/>
  <c r="AR39"/>
  <c r="AJ39"/>
  <c r="AG39"/>
  <c r="AH39" s="1"/>
  <c r="W39"/>
  <c r="V39"/>
  <c r="N39"/>
  <c r="K39"/>
  <c r="G39"/>
  <c r="F39"/>
  <c r="A39"/>
  <c r="BD38"/>
  <c r="BC38"/>
  <c r="BE38" s="1"/>
  <c r="I38" s="1"/>
  <c r="AU38"/>
  <c r="AR38"/>
  <c r="AS38" s="1"/>
  <c r="AH38"/>
  <c r="AG38"/>
  <c r="Y38"/>
  <c r="V38"/>
  <c r="W38" s="1"/>
  <c r="L38"/>
  <c r="G38"/>
  <c r="F38"/>
  <c r="E38"/>
  <c r="D38"/>
  <c r="C38"/>
  <c r="B38"/>
  <c r="A38"/>
  <c r="BC37"/>
  <c r="BE37" s="1"/>
  <c r="I37" s="1"/>
  <c r="AS37"/>
  <c r="AR37"/>
  <c r="AJ37"/>
  <c r="AG37"/>
  <c r="AH37" s="1"/>
  <c r="W37"/>
  <c r="V37"/>
  <c r="N37"/>
  <c r="K37"/>
  <c r="G37"/>
  <c r="F37"/>
  <c r="A37"/>
  <c r="BD36"/>
  <c r="BC36"/>
  <c r="BE36" s="1"/>
  <c r="I36" s="1"/>
  <c r="AU36"/>
  <c r="AR36"/>
  <c r="AS36" s="1"/>
  <c r="AH36"/>
  <c r="AG36"/>
  <c r="Y36"/>
  <c r="V36"/>
  <c r="W36" s="1"/>
  <c r="L36"/>
  <c r="G36"/>
  <c r="F36"/>
  <c r="A36"/>
  <c r="BC35"/>
  <c r="BE35" s="1"/>
  <c r="I35" s="1"/>
  <c r="AS35"/>
  <c r="AR35"/>
  <c r="AJ35"/>
  <c r="AG35"/>
  <c r="AH35" s="1"/>
  <c r="W35"/>
  <c r="V35"/>
  <c r="N35"/>
  <c r="K35"/>
  <c r="G35"/>
  <c r="F35"/>
  <c r="A35"/>
  <c r="BD34"/>
  <c r="BC34"/>
  <c r="BE34" s="1"/>
  <c r="I34" s="1"/>
  <c r="AU34"/>
  <c r="AR34"/>
  <c r="AS34" s="1"/>
  <c r="AH34"/>
  <c r="AG34"/>
  <c r="Y34"/>
  <c r="V34"/>
  <c r="W34" s="1"/>
  <c r="L34"/>
  <c r="G34"/>
  <c r="F34"/>
  <c r="A34"/>
  <c r="BC33"/>
  <c r="BE33" s="1"/>
  <c r="I33" s="1"/>
  <c r="AS33"/>
  <c r="AR33"/>
  <c r="AJ33"/>
  <c r="AG33"/>
  <c r="AH33" s="1"/>
  <c r="W33"/>
  <c r="V33"/>
  <c r="N33"/>
  <c r="K33"/>
  <c r="G33"/>
  <c r="F33"/>
  <c r="A33"/>
  <c r="BD32"/>
  <c r="BC32"/>
  <c r="BE32" s="1"/>
  <c r="I32" s="1"/>
  <c r="AU32"/>
  <c r="AR32"/>
  <c r="AS32" s="1"/>
  <c r="AH32"/>
  <c r="AG32"/>
  <c r="Y32"/>
  <c r="V32"/>
  <c r="W32" s="1"/>
  <c r="L32"/>
  <c r="G32"/>
  <c r="F32"/>
  <c r="A32"/>
  <c r="BC31"/>
  <c r="BE31" s="1"/>
  <c r="I31" s="1"/>
  <c r="AS31"/>
  <c r="AR31"/>
  <c r="AJ31"/>
  <c r="AG31"/>
  <c r="AH31" s="1"/>
  <c r="W31"/>
  <c r="V31"/>
  <c r="N31"/>
  <c r="K31"/>
  <c r="G31"/>
  <c r="F31"/>
  <c r="A31"/>
  <c r="BD30"/>
  <c r="BC30"/>
  <c r="BE30" s="1"/>
  <c r="I30" s="1"/>
  <c r="AU30"/>
  <c r="AR30"/>
  <c r="AS30" s="1"/>
  <c r="AH30"/>
  <c r="AG30"/>
  <c r="Y30"/>
  <c r="V30"/>
  <c r="W30" s="1"/>
  <c r="L30"/>
  <c r="G30"/>
  <c r="F30"/>
  <c r="A30"/>
  <c r="BC29"/>
  <c r="BE29" s="1"/>
  <c r="I29" s="1"/>
  <c r="AS29"/>
  <c r="AR29"/>
  <c r="AJ29"/>
  <c r="AG29"/>
  <c r="AH29" s="1"/>
  <c r="W29"/>
  <c r="V29"/>
  <c r="N29"/>
  <c r="K29"/>
  <c r="G29"/>
  <c r="F29"/>
  <c r="A29"/>
  <c r="BD28"/>
  <c r="BC28"/>
  <c r="BE28" s="1"/>
  <c r="I28" s="1"/>
  <c r="AU28"/>
  <c r="AR28"/>
  <c r="AS28" s="1"/>
  <c r="AH28"/>
  <c r="AG28"/>
  <c r="Y28"/>
  <c r="V28"/>
  <c r="W28" s="1"/>
  <c r="L28"/>
  <c r="G28"/>
  <c r="F28"/>
  <c r="E28"/>
  <c r="D28"/>
  <c r="C28"/>
  <c r="B28"/>
  <c r="A28"/>
  <c r="BC27"/>
  <c r="BE27" s="1"/>
  <c r="I27" s="1"/>
  <c r="AS27"/>
  <c r="AR27"/>
  <c r="AJ27"/>
  <c r="AG27"/>
  <c r="AH27" s="1"/>
  <c r="W27"/>
  <c r="V27"/>
  <c r="N27"/>
  <c r="K27"/>
  <c r="G27"/>
  <c r="F27"/>
  <c r="A27"/>
  <c r="BD26"/>
  <c r="BC26"/>
  <c r="BE26" s="1"/>
  <c r="I26" s="1"/>
  <c r="AU26"/>
  <c r="AR26"/>
  <c r="AS26" s="1"/>
  <c r="AH26"/>
  <c r="AG26"/>
  <c r="Y26"/>
  <c r="V26"/>
  <c r="W26" s="1"/>
  <c r="L26"/>
  <c r="L88" s="1"/>
  <c r="G26"/>
  <c r="F26"/>
  <c r="A26"/>
  <c r="BC25"/>
  <c r="BE25" s="1"/>
  <c r="I25" s="1"/>
  <c r="AS25"/>
  <c r="AR25"/>
  <c r="AJ25"/>
  <c r="AG25"/>
  <c r="AH25" s="1"/>
  <c r="W25"/>
  <c r="V25"/>
  <c r="N25"/>
  <c r="K25"/>
  <c r="G25"/>
  <c r="F25"/>
  <c r="A25"/>
  <c r="BD24"/>
  <c r="BC24"/>
  <c r="BE24" s="1"/>
  <c r="I24" s="1"/>
  <c r="AU24"/>
  <c r="AR24"/>
  <c r="AS24" s="1"/>
  <c r="AH24"/>
  <c r="AG24"/>
  <c r="Y24"/>
  <c r="V24"/>
  <c r="W24" s="1"/>
  <c r="L24"/>
  <c r="G24"/>
  <c r="F24"/>
  <c r="A24"/>
  <c r="BC23"/>
  <c r="BE23" s="1"/>
  <c r="I23" s="1"/>
  <c r="AS23"/>
  <c r="AR23"/>
  <c r="AJ23"/>
  <c r="AG23"/>
  <c r="AH23" s="1"/>
  <c r="W23"/>
  <c r="V23"/>
  <c r="N23"/>
  <c r="K23"/>
  <c r="G23"/>
  <c r="F23"/>
  <c r="A23"/>
  <c r="BD22"/>
  <c r="BC22"/>
  <c r="BE22" s="1"/>
  <c r="I22" s="1"/>
  <c r="AU22"/>
  <c r="AR22"/>
  <c r="AS22" s="1"/>
  <c r="AH22"/>
  <c r="AG22"/>
  <c r="Y22"/>
  <c r="V22"/>
  <c r="W22" s="1"/>
  <c r="L22"/>
  <c r="G22"/>
  <c r="F22"/>
  <c r="A22"/>
  <c r="BC21"/>
  <c r="BE21" s="1"/>
  <c r="I21" s="1"/>
  <c r="AS21"/>
  <c r="AR21"/>
  <c r="AJ21"/>
  <c r="AG21"/>
  <c r="AH21" s="1"/>
  <c r="W21"/>
  <c r="V21"/>
  <c r="N21"/>
  <c r="K21"/>
  <c r="G21"/>
  <c r="F21"/>
  <c r="A21"/>
  <c r="BD20"/>
  <c r="BC20"/>
  <c r="BE20" s="1"/>
  <c r="I20" s="1"/>
  <c r="AU20"/>
  <c r="AR20"/>
  <c r="AS20" s="1"/>
  <c r="AH20"/>
  <c r="AG20"/>
  <c r="Y20"/>
  <c r="V20"/>
  <c r="W20" s="1"/>
  <c r="L20"/>
  <c r="G20"/>
  <c r="F20"/>
  <c r="A20"/>
  <c r="BC19"/>
  <c r="BE19" s="1"/>
  <c r="I19" s="1"/>
  <c r="AS19"/>
  <c r="AR19"/>
  <c r="AJ19"/>
  <c r="AG19"/>
  <c r="AH19" s="1"/>
  <c r="W19"/>
  <c r="V19"/>
  <c r="N19"/>
  <c r="K19"/>
  <c r="G19"/>
  <c r="F19"/>
  <c r="A19"/>
  <c r="BD18"/>
  <c r="BC18"/>
  <c r="BE18" s="1"/>
  <c r="I18" s="1"/>
  <c r="AU18"/>
  <c r="AR18"/>
  <c r="AS18" s="1"/>
  <c r="AH18"/>
  <c r="AG18"/>
  <c r="Y18"/>
  <c r="V18"/>
  <c r="W18" s="1"/>
  <c r="L18"/>
  <c r="G18"/>
  <c r="F18"/>
  <c r="A18"/>
  <c r="BC17"/>
  <c r="BE17" s="1"/>
  <c r="I17" s="1"/>
  <c r="AS17"/>
  <c r="AR17"/>
  <c r="AJ17"/>
  <c r="AG17"/>
  <c r="AH17" s="1"/>
  <c r="W17"/>
  <c r="V17"/>
  <c r="N17"/>
  <c r="K17"/>
  <c r="G17"/>
  <c r="F17"/>
  <c r="A17"/>
  <c r="BD16"/>
  <c r="BC16"/>
  <c r="BE16" s="1"/>
  <c r="I16" s="1"/>
  <c r="AU16"/>
  <c r="AR16"/>
  <c r="AS16" s="1"/>
  <c r="AH16"/>
  <c r="AG16"/>
  <c r="Y16"/>
  <c r="V16"/>
  <c r="W16" s="1"/>
  <c r="L16"/>
  <c r="G16"/>
  <c r="F16"/>
  <c r="A16"/>
  <c r="BC15"/>
  <c r="BE15" s="1"/>
  <c r="I15" s="1"/>
  <c r="AS15"/>
  <c r="AR15"/>
  <c r="AJ15"/>
  <c r="AG15"/>
  <c r="AH15" s="1"/>
  <c r="W15"/>
  <c r="V15"/>
  <c r="N15"/>
  <c r="K15"/>
  <c r="G15"/>
  <c r="F15"/>
  <c r="A15"/>
  <c r="BD14"/>
  <c r="BC14"/>
  <c r="BE14" s="1"/>
  <c r="I14" s="1"/>
  <c r="AU14"/>
  <c r="AR14"/>
  <c r="AS14" s="1"/>
  <c r="AH14"/>
  <c r="AG14"/>
  <c r="Y14"/>
  <c r="V14"/>
  <c r="W14" s="1"/>
  <c r="L14"/>
  <c r="G14"/>
  <c r="F14"/>
  <c r="A14"/>
  <c r="BC13"/>
  <c r="BC88" s="1"/>
  <c r="BD88" s="1"/>
  <c r="AS13"/>
  <c r="AR13"/>
  <c r="AJ13"/>
  <c r="AG13"/>
  <c r="AG88" s="1"/>
  <c r="AH88" s="1"/>
  <c r="W13"/>
  <c r="V13"/>
  <c r="N13"/>
  <c r="K13"/>
  <c r="G13"/>
  <c r="G88" s="1"/>
  <c r="G10" s="1"/>
  <c r="F13"/>
  <c r="E13"/>
  <c r="D13"/>
  <c r="C13"/>
  <c r="B13"/>
  <c r="A13"/>
  <c r="G11"/>
  <c r="F11"/>
  <c r="E11"/>
  <c r="D11"/>
  <c r="C11"/>
  <c r="B11"/>
  <c r="A11"/>
  <c r="H10"/>
  <c r="C8"/>
  <c r="C7"/>
  <c r="C6"/>
  <c r="G3"/>
  <c r="F3"/>
  <c r="E3"/>
  <c r="D2"/>
  <c r="D1"/>
  <c r="BB88" i="3"/>
  <c r="BA88"/>
  <c r="AZ88"/>
  <c r="AY88"/>
  <c r="AX88"/>
  <c r="AW88"/>
  <c r="AV88"/>
  <c r="AT88"/>
  <c r="AQ88"/>
  <c r="AP88"/>
  <c r="AO88"/>
  <c r="AN88"/>
  <c r="AM88"/>
  <c r="AL88"/>
  <c r="AK88"/>
  <c r="AI88"/>
  <c r="AF88"/>
  <c r="AE88"/>
  <c r="AD88"/>
  <c r="AC88"/>
  <c r="AB88"/>
  <c r="AA88"/>
  <c r="Z88"/>
  <c r="X88"/>
  <c r="U88"/>
  <c r="T88"/>
  <c r="S88"/>
  <c r="R88"/>
  <c r="Q88"/>
  <c r="P88"/>
  <c r="O88"/>
  <c r="M88"/>
  <c r="J88"/>
  <c r="H88"/>
  <c r="BC87"/>
  <c r="BE87" s="1"/>
  <c r="I87" s="1"/>
  <c r="AS87"/>
  <c r="AR87"/>
  <c r="AJ87"/>
  <c r="AG87"/>
  <c r="AH87" s="1"/>
  <c r="W87"/>
  <c r="V87"/>
  <c r="N87"/>
  <c r="K87"/>
  <c r="G87"/>
  <c r="F87"/>
  <c r="A87"/>
  <c r="BD86"/>
  <c r="BC86"/>
  <c r="BE86" s="1"/>
  <c r="I86" s="1"/>
  <c r="AU86"/>
  <c r="AR86"/>
  <c r="AS86" s="1"/>
  <c r="AH86"/>
  <c r="AG86"/>
  <c r="Y86"/>
  <c r="V86"/>
  <c r="W86" s="1"/>
  <c r="L86"/>
  <c r="G86"/>
  <c r="F86"/>
  <c r="A86"/>
  <c r="BC85"/>
  <c r="BE85" s="1"/>
  <c r="I85" s="1"/>
  <c r="AS85"/>
  <c r="AR85"/>
  <c r="AJ85"/>
  <c r="AG85"/>
  <c r="AH85" s="1"/>
  <c r="W85"/>
  <c r="V85"/>
  <c r="N85"/>
  <c r="K85"/>
  <c r="G85"/>
  <c r="F85"/>
  <c r="A85"/>
  <c r="BD84"/>
  <c r="BC84"/>
  <c r="BE84" s="1"/>
  <c r="I84" s="1"/>
  <c r="AU84"/>
  <c r="AR84"/>
  <c r="AS84" s="1"/>
  <c r="AH84"/>
  <c r="AG84"/>
  <c r="Y84"/>
  <c r="V84"/>
  <c r="W84" s="1"/>
  <c r="L84"/>
  <c r="G84"/>
  <c r="F84"/>
  <c r="A84"/>
  <c r="BC83"/>
  <c r="BE83" s="1"/>
  <c r="I83" s="1"/>
  <c r="AS83"/>
  <c r="AR83"/>
  <c r="AJ83"/>
  <c r="AG83"/>
  <c r="AH83" s="1"/>
  <c r="W83"/>
  <c r="V83"/>
  <c r="N83"/>
  <c r="K83"/>
  <c r="G83"/>
  <c r="F83"/>
  <c r="A83"/>
  <c r="BD82"/>
  <c r="BC82"/>
  <c r="BE82" s="1"/>
  <c r="I82" s="1"/>
  <c r="AU82"/>
  <c r="AR82"/>
  <c r="AS82" s="1"/>
  <c r="AH82"/>
  <c r="AG82"/>
  <c r="Y82"/>
  <c r="V82"/>
  <c r="W82" s="1"/>
  <c r="L82"/>
  <c r="G82"/>
  <c r="F82"/>
  <c r="A82"/>
  <c r="BC81"/>
  <c r="BE81" s="1"/>
  <c r="I81" s="1"/>
  <c r="AS81"/>
  <c r="AR81"/>
  <c r="AJ81"/>
  <c r="AG81"/>
  <c r="AH81" s="1"/>
  <c r="W81"/>
  <c r="V81"/>
  <c r="N81"/>
  <c r="K81"/>
  <c r="G81"/>
  <c r="F81"/>
  <c r="A81"/>
  <c r="BD80"/>
  <c r="BC80"/>
  <c r="BE80" s="1"/>
  <c r="I80" s="1"/>
  <c r="AU80"/>
  <c r="AR80"/>
  <c r="AS80" s="1"/>
  <c r="AH80"/>
  <c r="AG80"/>
  <c r="Y80"/>
  <c r="V80"/>
  <c r="W80" s="1"/>
  <c r="L80"/>
  <c r="G80"/>
  <c r="F80"/>
  <c r="A80"/>
  <c r="BC79"/>
  <c r="BE79" s="1"/>
  <c r="I79" s="1"/>
  <c r="AS79"/>
  <c r="AR79"/>
  <c r="AJ79"/>
  <c r="AG79"/>
  <c r="AH79" s="1"/>
  <c r="W79"/>
  <c r="V79"/>
  <c r="N79"/>
  <c r="K79"/>
  <c r="G79"/>
  <c r="F79"/>
  <c r="A79"/>
  <c r="BD78"/>
  <c r="BC78"/>
  <c r="BE78" s="1"/>
  <c r="I78" s="1"/>
  <c r="AU78"/>
  <c r="AR78"/>
  <c r="AS78" s="1"/>
  <c r="AH78"/>
  <c r="AG78"/>
  <c r="Y78"/>
  <c r="V78"/>
  <c r="W78" s="1"/>
  <c r="L78"/>
  <c r="G78"/>
  <c r="F78"/>
  <c r="E78"/>
  <c r="D78"/>
  <c r="C78"/>
  <c r="B78"/>
  <c r="A78"/>
  <c r="BC77"/>
  <c r="BE77" s="1"/>
  <c r="I77" s="1"/>
  <c r="AS77"/>
  <c r="AR77"/>
  <c r="AJ77"/>
  <c r="AG77"/>
  <c r="AH77" s="1"/>
  <c r="W77"/>
  <c r="V77"/>
  <c r="N77"/>
  <c r="K77"/>
  <c r="G77"/>
  <c r="F77"/>
  <c r="A77"/>
  <c r="BD76"/>
  <c r="BC76"/>
  <c r="BE76" s="1"/>
  <c r="I76" s="1"/>
  <c r="AU76"/>
  <c r="AR76"/>
  <c r="AS76" s="1"/>
  <c r="AH76"/>
  <c r="AG76"/>
  <c r="Y76"/>
  <c r="V76"/>
  <c r="W76" s="1"/>
  <c r="L76"/>
  <c r="G76"/>
  <c r="F76"/>
  <c r="A76"/>
  <c r="BC75"/>
  <c r="BE75" s="1"/>
  <c r="I75" s="1"/>
  <c r="AS75"/>
  <c r="AR75"/>
  <c r="AJ75"/>
  <c r="AG75"/>
  <c r="AH75" s="1"/>
  <c r="W75"/>
  <c r="V75"/>
  <c r="N75"/>
  <c r="K75"/>
  <c r="G75"/>
  <c r="F75"/>
  <c r="A75"/>
  <c r="BD74"/>
  <c r="BC74"/>
  <c r="BE74" s="1"/>
  <c r="I74" s="1"/>
  <c r="AU74"/>
  <c r="AR74"/>
  <c r="AS74" s="1"/>
  <c r="AH74"/>
  <c r="AG74"/>
  <c r="Y74"/>
  <c r="V74"/>
  <c r="W74" s="1"/>
  <c r="L74"/>
  <c r="G74"/>
  <c r="F74"/>
  <c r="A74"/>
  <c r="BC73"/>
  <c r="BE73" s="1"/>
  <c r="I73" s="1"/>
  <c r="AS73"/>
  <c r="AR73"/>
  <c r="AJ73"/>
  <c r="AG73"/>
  <c r="AH73" s="1"/>
  <c r="W73"/>
  <c r="V73"/>
  <c r="N73"/>
  <c r="K73"/>
  <c r="G73"/>
  <c r="F73"/>
  <c r="A73"/>
  <c r="BD72"/>
  <c r="BC72"/>
  <c r="BE72" s="1"/>
  <c r="I72" s="1"/>
  <c r="AU72"/>
  <c r="AR72"/>
  <c r="AS72" s="1"/>
  <c r="AH72"/>
  <c r="AG72"/>
  <c r="Y72"/>
  <c r="V72"/>
  <c r="W72" s="1"/>
  <c r="L72"/>
  <c r="G72"/>
  <c r="F72"/>
  <c r="A72"/>
  <c r="BC71"/>
  <c r="BE71" s="1"/>
  <c r="I71" s="1"/>
  <c r="AS71"/>
  <c r="AR71"/>
  <c r="AJ71"/>
  <c r="AG71"/>
  <c r="AH71" s="1"/>
  <c r="W71"/>
  <c r="V71"/>
  <c r="N71"/>
  <c r="K71"/>
  <c r="G71"/>
  <c r="F71"/>
  <c r="A71"/>
  <c r="BD70"/>
  <c r="BC70"/>
  <c r="BE70" s="1"/>
  <c r="I70" s="1"/>
  <c r="AU70"/>
  <c r="AR70"/>
  <c r="AS70" s="1"/>
  <c r="AH70"/>
  <c r="AG70"/>
  <c r="Y70"/>
  <c r="V70"/>
  <c r="W70" s="1"/>
  <c r="L70"/>
  <c r="G70"/>
  <c r="F70"/>
  <c r="A70"/>
  <c r="BC69"/>
  <c r="BE69" s="1"/>
  <c r="I69" s="1"/>
  <c r="AS69"/>
  <c r="AR69"/>
  <c r="AJ69"/>
  <c r="AG69"/>
  <c r="AH69" s="1"/>
  <c r="W69"/>
  <c r="V69"/>
  <c r="N69"/>
  <c r="K69"/>
  <c r="G69"/>
  <c r="F69"/>
  <c r="A69"/>
  <c r="BD68"/>
  <c r="BC68"/>
  <c r="BE68" s="1"/>
  <c r="I68" s="1"/>
  <c r="AU68"/>
  <c r="AR68"/>
  <c r="AS68" s="1"/>
  <c r="AH68"/>
  <c r="AG68"/>
  <c r="Y68"/>
  <c r="V68"/>
  <c r="W68" s="1"/>
  <c r="L68"/>
  <c r="G68"/>
  <c r="F68"/>
  <c r="E68"/>
  <c r="D68"/>
  <c r="C68"/>
  <c r="B68"/>
  <c r="A68"/>
  <c r="BC67"/>
  <c r="BE67" s="1"/>
  <c r="I67" s="1"/>
  <c r="AS67"/>
  <c r="AR67"/>
  <c r="AJ67"/>
  <c r="AG67"/>
  <c r="AH67" s="1"/>
  <c r="W67"/>
  <c r="V67"/>
  <c r="N67"/>
  <c r="K67"/>
  <c r="G67"/>
  <c r="F67"/>
  <c r="A67"/>
  <c r="BD66"/>
  <c r="BC66"/>
  <c r="BE66" s="1"/>
  <c r="I66" s="1"/>
  <c r="AU66"/>
  <c r="AR66"/>
  <c r="AS66" s="1"/>
  <c r="AH66"/>
  <c r="AG66"/>
  <c r="Y66"/>
  <c r="V66"/>
  <c r="W66" s="1"/>
  <c r="L66"/>
  <c r="G66"/>
  <c r="F66"/>
  <c r="A66"/>
  <c r="BC65"/>
  <c r="BE65" s="1"/>
  <c r="I65" s="1"/>
  <c r="AS65"/>
  <c r="AR65"/>
  <c r="AJ65"/>
  <c r="AG65"/>
  <c r="AH65" s="1"/>
  <c r="W65"/>
  <c r="V65"/>
  <c r="N65"/>
  <c r="K65"/>
  <c r="G65"/>
  <c r="F65"/>
  <c r="A65"/>
  <c r="BD64"/>
  <c r="BC64"/>
  <c r="BE64" s="1"/>
  <c r="I64" s="1"/>
  <c r="AU64"/>
  <c r="AR64"/>
  <c r="AS64" s="1"/>
  <c r="AH64"/>
  <c r="AG64"/>
  <c r="Y64"/>
  <c r="V64"/>
  <c r="W64" s="1"/>
  <c r="L64"/>
  <c r="G64"/>
  <c r="F64"/>
  <c r="A64"/>
  <c r="BC63"/>
  <c r="BE63" s="1"/>
  <c r="I63" s="1"/>
  <c r="AS63"/>
  <c r="AR63"/>
  <c r="AJ63"/>
  <c r="AG63"/>
  <c r="AH63" s="1"/>
  <c r="W63"/>
  <c r="V63"/>
  <c r="N63"/>
  <c r="K63"/>
  <c r="G63"/>
  <c r="F63"/>
  <c r="A63"/>
  <c r="BD62"/>
  <c r="BC62"/>
  <c r="BE62" s="1"/>
  <c r="I62" s="1"/>
  <c r="AU62"/>
  <c r="AR62"/>
  <c r="AS62" s="1"/>
  <c r="AH62"/>
  <c r="AG62"/>
  <c r="Y62"/>
  <c r="V62"/>
  <c r="W62" s="1"/>
  <c r="L62"/>
  <c r="G62"/>
  <c r="F62"/>
  <c r="A62"/>
  <c r="BC61"/>
  <c r="BE61" s="1"/>
  <c r="I61" s="1"/>
  <c r="AS61"/>
  <c r="AR61"/>
  <c r="AJ61"/>
  <c r="AG61"/>
  <c r="AH61" s="1"/>
  <c r="W61"/>
  <c r="V61"/>
  <c r="N61"/>
  <c r="K61"/>
  <c r="G61"/>
  <c r="F61"/>
  <c r="A61"/>
  <c r="BD60"/>
  <c r="BC60"/>
  <c r="BE60" s="1"/>
  <c r="I60" s="1"/>
  <c r="AU60"/>
  <c r="AR60"/>
  <c r="AS60" s="1"/>
  <c r="AH60"/>
  <c r="AG60"/>
  <c r="Y60"/>
  <c r="V60"/>
  <c r="W60" s="1"/>
  <c r="L60"/>
  <c r="G60"/>
  <c r="F60"/>
  <c r="A60"/>
  <c r="BC59"/>
  <c r="BE59" s="1"/>
  <c r="I59" s="1"/>
  <c r="AS59"/>
  <c r="AR59"/>
  <c r="AJ59"/>
  <c r="AG59"/>
  <c r="AH59" s="1"/>
  <c r="W59"/>
  <c r="V59"/>
  <c r="N59"/>
  <c r="K59"/>
  <c r="G59"/>
  <c r="F59"/>
  <c r="A59"/>
  <c r="BD58"/>
  <c r="BC58"/>
  <c r="BE58" s="1"/>
  <c r="I58" s="1"/>
  <c r="AU58"/>
  <c r="AR58"/>
  <c r="AS58" s="1"/>
  <c r="AH58"/>
  <c r="AG58"/>
  <c r="Y58"/>
  <c r="V58"/>
  <c r="W58" s="1"/>
  <c r="L58"/>
  <c r="G58"/>
  <c r="F58"/>
  <c r="E58"/>
  <c r="D58"/>
  <c r="C58"/>
  <c r="B58"/>
  <c r="A58"/>
  <c r="BC57"/>
  <c r="BE57" s="1"/>
  <c r="I57" s="1"/>
  <c r="AS57"/>
  <c r="AR57"/>
  <c r="AJ57"/>
  <c r="AG57"/>
  <c r="AH57" s="1"/>
  <c r="W57"/>
  <c r="V57"/>
  <c r="N57"/>
  <c r="K57"/>
  <c r="G57"/>
  <c r="F57"/>
  <c r="A57"/>
  <c r="BD56"/>
  <c r="BC56"/>
  <c r="BE56" s="1"/>
  <c r="I56" s="1"/>
  <c r="AU56"/>
  <c r="AR56"/>
  <c r="AS56" s="1"/>
  <c r="AH56"/>
  <c r="AG56"/>
  <c r="Y56"/>
  <c r="V56"/>
  <c r="W56" s="1"/>
  <c r="L56"/>
  <c r="G56"/>
  <c r="F56"/>
  <c r="A56"/>
  <c r="BC55"/>
  <c r="BE55" s="1"/>
  <c r="I55" s="1"/>
  <c r="AS55"/>
  <c r="AR55"/>
  <c r="AJ55"/>
  <c r="AG55"/>
  <c r="AH55" s="1"/>
  <c r="W55"/>
  <c r="V55"/>
  <c r="N55"/>
  <c r="K55"/>
  <c r="G55"/>
  <c r="F55"/>
  <c r="A55"/>
  <c r="BD54"/>
  <c r="BC54"/>
  <c r="BE54" s="1"/>
  <c r="I54" s="1"/>
  <c r="AU54"/>
  <c r="AR54"/>
  <c r="AS54" s="1"/>
  <c r="AH54"/>
  <c r="AG54"/>
  <c r="Y54"/>
  <c r="V54"/>
  <c r="W54" s="1"/>
  <c r="L54"/>
  <c r="G54"/>
  <c r="F54"/>
  <c r="A54"/>
  <c r="BC53"/>
  <c r="BE53" s="1"/>
  <c r="I53" s="1"/>
  <c r="AS53"/>
  <c r="AR53"/>
  <c r="AJ53"/>
  <c r="AG53"/>
  <c r="AH53" s="1"/>
  <c r="W53"/>
  <c r="V53"/>
  <c r="N53"/>
  <c r="K53"/>
  <c r="G53"/>
  <c r="F53"/>
  <c r="A53"/>
  <c r="BD52"/>
  <c r="BC52"/>
  <c r="AU52"/>
  <c r="AR52"/>
  <c r="AH52"/>
  <c r="AG52"/>
  <c r="Y52"/>
  <c r="V52"/>
  <c r="L52" s="1"/>
  <c r="G52"/>
  <c r="F52"/>
  <c r="A52"/>
  <c r="BE51"/>
  <c r="I51" s="1"/>
  <c r="BC51"/>
  <c r="AS51"/>
  <c r="AR51"/>
  <c r="AJ51"/>
  <c r="AG51"/>
  <c r="W51"/>
  <c r="V51"/>
  <c r="N51"/>
  <c r="K51"/>
  <c r="G51"/>
  <c r="F51"/>
  <c r="A51"/>
  <c r="BD50"/>
  <c r="BC50"/>
  <c r="AU50"/>
  <c r="AR50"/>
  <c r="AH50"/>
  <c r="AG50"/>
  <c r="Y50"/>
  <c r="V50"/>
  <c r="L50" s="1"/>
  <c r="G50"/>
  <c r="F50"/>
  <c r="A50"/>
  <c r="BE49"/>
  <c r="I49" s="1"/>
  <c r="BC49"/>
  <c r="AS49"/>
  <c r="AR49"/>
  <c r="AJ49"/>
  <c r="AG49"/>
  <c r="W49"/>
  <c r="V49"/>
  <c r="N49"/>
  <c r="K49"/>
  <c r="G49"/>
  <c r="F49"/>
  <c r="A49"/>
  <c r="BD48"/>
  <c r="BC48"/>
  <c r="AU48"/>
  <c r="AR48"/>
  <c r="AH48"/>
  <c r="AG48"/>
  <c r="Y48"/>
  <c r="V48"/>
  <c r="L48" s="1"/>
  <c r="G48"/>
  <c r="F48"/>
  <c r="E48"/>
  <c r="D48"/>
  <c r="C48"/>
  <c r="B48"/>
  <c r="A48"/>
  <c r="BE47"/>
  <c r="I47" s="1"/>
  <c r="BC47"/>
  <c r="AS47"/>
  <c r="AR47"/>
  <c r="AJ47"/>
  <c r="AG47"/>
  <c r="W47"/>
  <c r="V47"/>
  <c r="N47"/>
  <c r="K47"/>
  <c r="G47"/>
  <c r="F47"/>
  <c r="A47"/>
  <c r="BD46"/>
  <c r="BC46"/>
  <c r="BE46" s="1"/>
  <c r="I46" s="1"/>
  <c r="AU46"/>
  <c r="AR46"/>
  <c r="AS46" s="1"/>
  <c r="AH46"/>
  <c r="AG46"/>
  <c r="Y46"/>
  <c r="V46"/>
  <c r="W46" s="1"/>
  <c r="L46"/>
  <c r="G46"/>
  <c r="F46"/>
  <c r="A46"/>
  <c r="BC45"/>
  <c r="BE45" s="1"/>
  <c r="I45" s="1"/>
  <c r="AS45"/>
  <c r="AR45"/>
  <c r="AJ45"/>
  <c r="AG45"/>
  <c r="AH45" s="1"/>
  <c r="W45"/>
  <c r="V45"/>
  <c r="N45"/>
  <c r="K45"/>
  <c r="G45"/>
  <c r="F45"/>
  <c r="A45"/>
  <c r="BD44"/>
  <c r="BC44"/>
  <c r="BE44" s="1"/>
  <c r="I44" s="1"/>
  <c r="AU44"/>
  <c r="AR44"/>
  <c r="AS44" s="1"/>
  <c r="AH44"/>
  <c r="AG44"/>
  <c r="Y44"/>
  <c r="V44"/>
  <c r="W44" s="1"/>
  <c r="L44"/>
  <c r="G44"/>
  <c r="F44"/>
  <c r="A44"/>
  <c r="BC43"/>
  <c r="BE43" s="1"/>
  <c r="I43" s="1"/>
  <c r="AS43"/>
  <c r="AR43"/>
  <c r="AJ43"/>
  <c r="AG43"/>
  <c r="AH43" s="1"/>
  <c r="W43"/>
  <c r="V43"/>
  <c r="N43"/>
  <c r="K43"/>
  <c r="G43"/>
  <c r="F43"/>
  <c r="A43"/>
  <c r="BD42"/>
  <c r="BC42"/>
  <c r="BE42" s="1"/>
  <c r="I42" s="1"/>
  <c r="AU42"/>
  <c r="AR42"/>
  <c r="AS42" s="1"/>
  <c r="AH42"/>
  <c r="AG42"/>
  <c r="Y42"/>
  <c r="V42"/>
  <c r="W42" s="1"/>
  <c r="L42"/>
  <c r="G42"/>
  <c r="F42"/>
  <c r="A42"/>
  <c r="BC41"/>
  <c r="BE41" s="1"/>
  <c r="I41" s="1"/>
  <c r="AS41"/>
  <c r="AR41"/>
  <c r="AJ41"/>
  <c r="AG41"/>
  <c r="AH41" s="1"/>
  <c r="W41"/>
  <c r="V41"/>
  <c r="N41"/>
  <c r="K41"/>
  <c r="G41"/>
  <c r="F41"/>
  <c r="A41"/>
  <c r="BD40"/>
  <c r="BC40"/>
  <c r="BE40" s="1"/>
  <c r="I40" s="1"/>
  <c r="AU40"/>
  <c r="AR40"/>
  <c r="AS40" s="1"/>
  <c r="AH40"/>
  <c r="AG40"/>
  <c r="Y40"/>
  <c r="V40"/>
  <c r="W40" s="1"/>
  <c r="L40"/>
  <c r="G40"/>
  <c r="F40"/>
  <c r="A40"/>
  <c r="BC39"/>
  <c r="BE39" s="1"/>
  <c r="I39" s="1"/>
  <c r="AS39"/>
  <c r="AR39"/>
  <c r="AJ39"/>
  <c r="AG39"/>
  <c r="AH39" s="1"/>
  <c r="W39"/>
  <c r="V39"/>
  <c r="N39"/>
  <c r="K39"/>
  <c r="G39"/>
  <c r="F39"/>
  <c r="A39"/>
  <c r="BD38"/>
  <c r="BC38"/>
  <c r="BE38" s="1"/>
  <c r="I38" s="1"/>
  <c r="AU38"/>
  <c r="AR38"/>
  <c r="AS38" s="1"/>
  <c r="AH38"/>
  <c r="AG38"/>
  <c r="Y38"/>
  <c r="V38"/>
  <c r="W38" s="1"/>
  <c r="L38"/>
  <c r="G38"/>
  <c r="F38"/>
  <c r="E38"/>
  <c r="D38"/>
  <c r="C38"/>
  <c r="B38"/>
  <c r="A38"/>
  <c r="BC37"/>
  <c r="BE37" s="1"/>
  <c r="I37" s="1"/>
  <c r="AS37"/>
  <c r="AR37"/>
  <c r="AJ37"/>
  <c r="AG37"/>
  <c r="AH37" s="1"/>
  <c r="W37"/>
  <c r="V37"/>
  <c r="N37"/>
  <c r="K37"/>
  <c r="G37"/>
  <c r="F37"/>
  <c r="A37"/>
  <c r="BD36"/>
  <c r="BC36"/>
  <c r="BE36" s="1"/>
  <c r="I36" s="1"/>
  <c r="AU36"/>
  <c r="AR36"/>
  <c r="AS36" s="1"/>
  <c r="AH36"/>
  <c r="AG36"/>
  <c r="Y36"/>
  <c r="V36"/>
  <c r="W36" s="1"/>
  <c r="L36"/>
  <c r="G36"/>
  <c r="F36"/>
  <c r="A36"/>
  <c r="BC35"/>
  <c r="BE35" s="1"/>
  <c r="I35" s="1"/>
  <c r="AS35"/>
  <c r="AR35"/>
  <c r="AJ35"/>
  <c r="AG35"/>
  <c r="AH35" s="1"/>
  <c r="W35"/>
  <c r="V35"/>
  <c r="N35"/>
  <c r="K35"/>
  <c r="G35"/>
  <c r="F35"/>
  <c r="A35"/>
  <c r="BD34"/>
  <c r="BC34"/>
  <c r="BE34" s="1"/>
  <c r="I34" s="1"/>
  <c r="AU34"/>
  <c r="AR34"/>
  <c r="AS34" s="1"/>
  <c r="AH34"/>
  <c r="AG34"/>
  <c r="Y34"/>
  <c r="V34"/>
  <c r="W34" s="1"/>
  <c r="L34"/>
  <c r="G34"/>
  <c r="F34"/>
  <c r="A34"/>
  <c r="BC33"/>
  <c r="BE33" s="1"/>
  <c r="I33" s="1"/>
  <c r="AS33"/>
  <c r="AR33"/>
  <c r="AJ33"/>
  <c r="AG33"/>
  <c r="AH33" s="1"/>
  <c r="W33"/>
  <c r="V33"/>
  <c r="N33"/>
  <c r="K33"/>
  <c r="G33"/>
  <c r="F33"/>
  <c r="A33"/>
  <c r="BD32"/>
  <c r="BC32"/>
  <c r="BE32" s="1"/>
  <c r="I32" s="1"/>
  <c r="AU32"/>
  <c r="AR32"/>
  <c r="AS32" s="1"/>
  <c r="AH32"/>
  <c r="AG32"/>
  <c r="Y32"/>
  <c r="V32"/>
  <c r="W32" s="1"/>
  <c r="L32"/>
  <c r="G32"/>
  <c r="F32"/>
  <c r="A32"/>
  <c r="BC31"/>
  <c r="BE31" s="1"/>
  <c r="I31" s="1"/>
  <c r="AS31"/>
  <c r="AR31"/>
  <c r="AJ31"/>
  <c r="AG31"/>
  <c r="AH31" s="1"/>
  <c r="W31"/>
  <c r="V31"/>
  <c r="N31"/>
  <c r="K31"/>
  <c r="G31"/>
  <c r="F31"/>
  <c r="A31"/>
  <c r="BD30"/>
  <c r="BC30"/>
  <c r="BE30" s="1"/>
  <c r="I30" s="1"/>
  <c r="AU30"/>
  <c r="AR30"/>
  <c r="AS30" s="1"/>
  <c r="AH30"/>
  <c r="AG30"/>
  <c r="Y30"/>
  <c r="V30"/>
  <c r="W30" s="1"/>
  <c r="L30"/>
  <c r="G30"/>
  <c r="F30"/>
  <c r="A30"/>
  <c r="BC29"/>
  <c r="BE29" s="1"/>
  <c r="I29" s="1"/>
  <c r="AS29"/>
  <c r="AR29"/>
  <c r="AJ29"/>
  <c r="AG29"/>
  <c r="AH29" s="1"/>
  <c r="W29"/>
  <c r="V29"/>
  <c r="N29"/>
  <c r="K29"/>
  <c r="G29"/>
  <c r="F29"/>
  <c r="A29"/>
  <c r="BD28"/>
  <c r="BC28"/>
  <c r="BE28" s="1"/>
  <c r="I28" s="1"/>
  <c r="AU28"/>
  <c r="AR28"/>
  <c r="AS28" s="1"/>
  <c r="AH28"/>
  <c r="AG28"/>
  <c r="Y28"/>
  <c r="V28"/>
  <c r="W28" s="1"/>
  <c r="L28"/>
  <c r="G28"/>
  <c r="F28"/>
  <c r="E28"/>
  <c r="D28"/>
  <c r="C28"/>
  <c r="B28"/>
  <c r="A28"/>
  <c r="BC27"/>
  <c r="BE27" s="1"/>
  <c r="I27" s="1"/>
  <c r="AS27"/>
  <c r="AR27"/>
  <c r="AJ27"/>
  <c r="AG27"/>
  <c r="AH27" s="1"/>
  <c r="W27"/>
  <c r="V27"/>
  <c r="N27"/>
  <c r="K27"/>
  <c r="G27"/>
  <c r="F27"/>
  <c r="A27"/>
  <c r="BD26"/>
  <c r="BC26"/>
  <c r="BE26" s="1"/>
  <c r="I26" s="1"/>
  <c r="AU26"/>
  <c r="AR26"/>
  <c r="AS26" s="1"/>
  <c r="AH26"/>
  <c r="AG26"/>
  <c r="Y26"/>
  <c r="V26"/>
  <c r="W26" s="1"/>
  <c r="L26"/>
  <c r="L88" s="1"/>
  <c r="G26"/>
  <c r="F26"/>
  <c r="A26"/>
  <c r="BC25"/>
  <c r="BE25" s="1"/>
  <c r="I25" s="1"/>
  <c r="AS25"/>
  <c r="AR25"/>
  <c r="AJ25"/>
  <c r="AG25"/>
  <c r="AH25" s="1"/>
  <c r="W25"/>
  <c r="V25"/>
  <c r="N25"/>
  <c r="K25"/>
  <c r="G25"/>
  <c r="F25"/>
  <c r="A25"/>
  <c r="BD24"/>
  <c r="BC24"/>
  <c r="BE24" s="1"/>
  <c r="I24" s="1"/>
  <c r="AU24"/>
  <c r="AR24"/>
  <c r="AS24" s="1"/>
  <c r="AH24"/>
  <c r="AG24"/>
  <c r="Y24"/>
  <c r="V24"/>
  <c r="W24" s="1"/>
  <c r="L24"/>
  <c r="G24"/>
  <c r="F24"/>
  <c r="A24"/>
  <c r="BC23"/>
  <c r="BE23" s="1"/>
  <c r="I23" s="1"/>
  <c r="AS23"/>
  <c r="AR23"/>
  <c r="AJ23"/>
  <c r="AG23"/>
  <c r="AH23" s="1"/>
  <c r="W23"/>
  <c r="V23"/>
  <c r="N23"/>
  <c r="K23"/>
  <c r="G23"/>
  <c r="F23"/>
  <c r="A23"/>
  <c r="BD22"/>
  <c r="BC22"/>
  <c r="BE22" s="1"/>
  <c r="I22" s="1"/>
  <c r="AU22"/>
  <c r="AR22"/>
  <c r="AS22" s="1"/>
  <c r="AH22"/>
  <c r="AG22"/>
  <c r="Y22"/>
  <c r="V22"/>
  <c r="W22" s="1"/>
  <c r="L22"/>
  <c r="G22"/>
  <c r="F22"/>
  <c r="A22"/>
  <c r="BC21"/>
  <c r="BE21" s="1"/>
  <c r="I21" s="1"/>
  <c r="AS21"/>
  <c r="AR21"/>
  <c r="AJ21"/>
  <c r="AG21"/>
  <c r="AH21" s="1"/>
  <c r="W21"/>
  <c r="V21"/>
  <c r="N21"/>
  <c r="K21"/>
  <c r="G21"/>
  <c r="F21"/>
  <c r="A21"/>
  <c r="BD20"/>
  <c r="BC20"/>
  <c r="BE20" s="1"/>
  <c r="I20" s="1"/>
  <c r="AU20"/>
  <c r="AR20"/>
  <c r="AS20" s="1"/>
  <c r="AH20"/>
  <c r="AG20"/>
  <c r="Y20"/>
  <c r="V20"/>
  <c r="W20" s="1"/>
  <c r="L20"/>
  <c r="G20"/>
  <c r="F20"/>
  <c r="A20"/>
  <c r="BC19"/>
  <c r="BE19" s="1"/>
  <c r="I19" s="1"/>
  <c r="AS19"/>
  <c r="AR19"/>
  <c r="AJ19"/>
  <c r="AG19"/>
  <c r="AH19" s="1"/>
  <c r="W19"/>
  <c r="V19"/>
  <c r="N19"/>
  <c r="K19"/>
  <c r="G19"/>
  <c r="F19"/>
  <c r="A19"/>
  <c r="BD18"/>
  <c r="BC18"/>
  <c r="BE18" s="1"/>
  <c r="I18" s="1"/>
  <c r="AU18"/>
  <c r="AR18"/>
  <c r="AS18" s="1"/>
  <c r="AH18"/>
  <c r="AG18"/>
  <c r="Y18"/>
  <c r="V18"/>
  <c r="W18" s="1"/>
  <c r="L18"/>
  <c r="G18"/>
  <c r="F18"/>
  <c r="A18"/>
  <c r="BC17"/>
  <c r="BE17" s="1"/>
  <c r="I17" s="1"/>
  <c r="AS17"/>
  <c r="AR17"/>
  <c r="AJ17"/>
  <c r="AG17"/>
  <c r="AH17" s="1"/>
  <c r="W17"/>
  <c r="V17"/>
  <c r="N17"/>
  <c r="K17"/>
  <c r="G17"/>
  <c r="F17"/>
  <c r="A17"/>
  <c r="BD16"/>
  <c r="BC16"/>
  <c r="BE16" s="1"/>
  <c r="I16" s="1"/>
  <c r="AU16"/>
  <c r="AR16"/>
  <c r="AS16" s="1"/>
  <c r="AH16"/>
  <c r="AG16"/>
  <c r="Y16"/>
  <c r="V16"/>
  <c r="W16" s="1"/>
  <c r="L16"/>
  <c r="G16"/>
  <c r="F16"/>
  <c r="A16"/>
  <c r="BC15"/>
  <c r="BE15" s="1"/>
  <c r="I15" s="1"/>
  <c r="AS15"/>
  <c r="AR15"/>
  <c r="AJ15"/>
  <c r="AG15"/>
  <c r="AH15" s="1"/>
  <c r="W15"/>
  <c r="V15"/>
  <c r="N15"/>
  <c r="K15"/>
  <c r="G15"/>
  <c r="F15"/>
  <c r="A15"/>
  <c r="BD14"/>
  <c r="BC14"/>
  <c r="BE14" s="1"/>
  <c r="I14" s="1"/>
  <c r="AU14"/>
  <c r="AR14"/>
  <c r="AS14" s="1"/>
  <c r="AH14"/>
  <c r="AG14"/>
  <c r="Y14"/>
  <c r="V14"/>
  <c r="W14" s="1"/>
  <c r="L14"/>
  <c r="G14"/>
  <c r="F14"/>
  <c r="A14"/>
  <c r="BC13"/>
  <c r="BC88" s="1"/>
  <c r="BD88" s="1"/>
  <c r="AS13"/>
  <c r="AR13"/>
  <c r="AJ13"/>
  <c r="AG13"/>
  <c r="AG88" s="1"/>
  <c r="AH88" s="1"/>
  <c r="W13"/>
  <c r="V13"/>
  <c r="N13"/>
  <c r="K13"/>
  <c r="G13"/>
  <c r="G88" s="1"/>
  <c r="G10" s="1"/>
  <c r="F13"/>
  <c r="E13"/>
  <c r="D13"/>
  <c r="C13"/>
  <c r="B13"/>
  <c r="A13"/>
  <c r="G11"/>
  <c r="F11"/>
  <c r="E11"/>
  <c r="D11"/>
  <c r="C11"/>
  <c r="B11"/>
  <c r="A11"/>
  <c r="H10"/>
  <c r="C8"/>
  <c r="C7"/>
  <c r="C6"/>
  <c r="G3"/>
  <c r="F3"/>
  <c r="E3"/>
  <c r="D2"/>
  <c r="D1"/>
  <c r="BB88" i="7"/>
  <c r="BA88"/>
  <c r="AZ88"/>
  <c r="AY88"/>
  <c r="AX88"/>
  <c r="AW88"/>
  <c r="AV88"/>
  <c r="AT88"/>
  <c r="AQ88"/>
  <c r="AP88"/>
  <c r="AO88"/>
  <c r="AN88"/>
  <c r="AM88"/>
  <c r="AL88"/>
  <c r="AK88"/>
  <c r="AI88"/>
  <c r="AF88"/>
  <c r="AE88"/>
  <c r="AD88"/>
  <c r="AC88"/>
  <c r="AB88"/>
  <c r="AA88"/>
  <c r="Z88"/>
  <c r="X88"/>
  <c r="U88"/>
  <c r="T88"/>
  <c r="S88"/>
  <c r="R88"/>
  <c r="Q88"/>
  <c r="P88"/>
  <c r="O88"/>
  <c r="M88"/>
  <c r="J88"/>
  <c r="H88"/>
  <c r="BC87"/>
  <c r="BE87" s="1"/>
  <c r="I87" s="1"/>
  <c r="AS87"/>
  <c r="AR87"/>
  <c r="AJ87"/>
  <c r="AG87"/>
  <c r="AH87" s="1"/>
  <c r="W87"/>
  <c r="V87"/>
  <c r="N87"/>
  <c r="K87"/>
  <c r="G87"/>
  <c r="F87"/>
  <c r="A87"/>
  <c r="BD86"/>
  <c r="BC86"/>
  <c r="BE86" s="1"/>
  <c r="I86" s="1"/>
  <c r="AU86"/>
  <c r="AR86"/>
  <c r="AS86" s="1"/>
  <c r="AH86"/>
  <c r="AG86"/>
  <c r="Y86"/>
  <c r="V86"/>
  <c r="W86" s="1"/>
  <c r="L86"/>
  <c r="G86"/>
  <c r="F86"/>
  <c r="A86"/>
  <c r="BC85"/>
  <c r="BE85" s="1"/>
  <c r="I85" s="1"/>
  <c r="AS85"/>
  <c r="AR85"/>
  <c r="AJ85"/>
  <c r="AG85"/>
  <c r="AH85" s="1"/>
  <c r="W85"/>
  <c r="V85"/>
  <c r="N85"/>
  <c r="K85"/>
  <c r="G85"/>
  <c r="F85"/>
  <c r="A85"/>
  <c r="BD84"/>
  <c r="BC84"/>
  <c r="BE84" s="1"/>
  <c r="I84" s="1"/>
  <c r="AU84"/>
  <c r="AR84"/>
  <c r="AS84" s="1"/>
  <c r="AH84"/>
  <c r="AG84"/>
  <c r="Y84"/>
  <c r="V84"/>
  <c r="W84" s="1"/>
  <c r="L84"/>
  <c r="G84"/>
  <c r="F84"/>
  <c r="A84"/>
  <c r="BC83"/>
  <c r="BE83" s="1"/>
  <c r="I83" s="1"/>
  <c r="AS83"/>
  <c r="AR83"/>
  <c r="AJ83"/>
  <c r="AG83"/>
  <c r="AH83" s="1"/>
  <c r="W83"/>
  <c r="V83"/>
  <c r="N83"/>
  <c r="K83"/>
  <c r="G83"/>
  <c r="F83"/>
  <c r="A83"/>
  <c r="BD82"/>
  <c r="BC82"/>
  <c r="BE82" s="1"/>
  <c r="I82" s="1"/>
  <c r="AU82"/>
  <c r="AR82"/>
  <c r="AS82" s="1"/>
  <c r="AH82"/>
  <c r="AG82"/>
  <c r="Y82"/>
  <c r="V82"/>
  <c r="W82" s="1"/>
  <c r="L82"/>
  <c r="G82"/>
  <c r="F82"/>
  <c r="A82"/>
  <c r="BC81"/>
  <c r="BE81" s="1"/>
  <c r="I81" s="1"/>
  <c r="AS81"/>
  <c r="AR81"/>
  <c r="AJ81"/>
  <c r="AG81"/>
  <c r="AH81" s="1"/>
  <c r="W81"/>
  <c r="V81"/>
  <c r="N81"/>
  <c r="K81"/>
  <c r="G81"/>
  <c r="F81"/>
  <c r="A81"/>
  <c r="BD80"/>
  <c r="BC80"/>
  <c r="BE80" s="1"/>
  <c r="I80" s="1"/>
  <c r="AU80"/>
  <c r="AR80"/>
  <c r="AS80" s="1"/>
  <c r="AH80"/>
  <c r="AG80"/>
  <c r="Y80"/>
  <c r="V80"/>
  <c r="W80" s="1"/>
  <c r="L80"/>
  <c r="G80"/>
  <c r="F80"/>
  <c r="A80"/>
  <c r="BC79"/>
  <c r="BE79" s="1"/>
  <c r="I79" s="1"/>
  <c r="AS79"/>
  <c r="AR79"/>
  <c r="AJ79"/>
  <c r="AG79"/>
  <c r="AH79" s="1"/>
  <c r="W79"/>
  <c r="V79"/>
  <c r="N79"/>
  <c r="K79"/>
  <c r="G79"/>
  <c r="F79"/>
  <c r="A79"/>
  <c r="BD78"/>
  <c r="BC78"/>
  <c r="BE78" s="1"/>
  <c r="I78" s="1"/>
  <c r="AU78"/>
  <c r="AR78"/>
  <c r="AS78" s="1"/>
  <c r="AH78"/>
  <c r="AG78"/>
  <c r="Y78"/>
  <c r="V78"/>
  <c r="W78" s="1"/>
  <c r="L78"/>
  <c r="G78"/>
  <c r="F78"/>
  <c r="E78"/>
  <c r="D78"/>
  <c r="C78"/>
  <c r="B78"/>
  <c r="A78"/>
  <c r="BC77"/>
  <c r="BE77" s="1"/>
  <c r="I77" s="1"/>
  <c r="AS77"/>
  <c r="AR77"/>
  <c r="AJ77"/>
  <c r="AG77"/>
  <c r="AH77" s="1"/>
  <c r="W77"/>
  <c r="V77"/>
  <c r="N77"/>
  <c r="K77"/>
  <c r="G77"/>
  <c r="F77"/>
  <c r="A77"/>
  <c r="BD76"/>
  <c r="BC76"/>
  <c r="BE76" s="1"/>
  <c r="I76" s="1"/>
  <c r="AU76"/>
  <c r="AR76"/>
  <c r="AS76" s="1"/>
  <c r="AH76"/>
  <c r="AG76"/>
  <c r="Y76"/>
  <c r="V76"/>
  <c r="W76" s="1"/>
  <c r="L76"/>
  <c r="G76"/>
  <c r="F76"/>
  <c r="A76"/>
  <c r="BC75"/>
  <c r="BE75" s="1"/>
  <c r="I75" s="1"/>
  <c r="AS75"/>
  <c r="AR75"/>
  <c r="AJ75"/>
  <c r="AG75"/>
  <c r="AH75" s="1"/>
  <c r="W75"/>
  <c r="V75"/>
  <c r="N75"/>
  <c r="K75"/>
  <c r="G75"/>
  <c r="F75"/>
  <c r="A75"/>
  <c r="BD74"/>
  <c r="BC74"/>
  <c r="BE74" s="1"/>
  <c r="I74" s="1"/>
  <c r="AU74"/>
  <c r="AR74"/>
  <c r="AS74" s="1"/>
  <c r="AH74"/>
  <c r="AG74"/>
  <c r="Y74"/>
  <c r="V74"/>
  <c r="W74" s="1"/>
  <c r="L74"/>
  <c r="G74"/>
  <c r="F74"/>
  <c r="A74"/>
  <c r="BC73"/>
  <c r="BE73" s="1"/>
  <c r="I73" s="1"/>
  <c r="AS73"/>
  <c r="AR73"/>
  <c r="AJ73"/>
  <c r="AG73"/>
  <c r="AH73" s="1"/>
  <c r="W73"/>
  <c r="V73"/>
  <c r="N73"/>
  <c r="K73"/>
  <c r="G73"/>
  <c r="F73"/>
  <c r="A73"/>
  <c r="BD72"/>
  <c r="BC72"/>
  <c r="BE72" s="1"/>
  <c r="I72" s="1"/>
  <c r="AU72"/>
  <c r="AR72"/>
  <c r="AS72" s="1"/>
  <c r="AH72"/>
  <c r="AG72"/>
  <c r="Y72"/>
  <c r="V72"/>
  <c r="W72" s="1"/>
  <c r="L72"/>
  <c r="G72"/>
  <c r="F72"/>
  <c r="A72"/>
  <c r="BC71"/>
  <c r="BE71" s="1"/>
  <c r="I71" s="1"/>
  <c r="AS71"/>
  <c r="AR71"/>
  <c r="AJ71"/>
  <c r="AG71"/>
  <c r="AH71" s="1"/>
  <c r="W71"/>
  <c r="V71"/>
  <c r="N71"/>
  <c r="K71"/>
  <c r="G71"/>
  <c r="F71"/>
  <c r="A71"/>
  <c r="BD70"/>
  <c r="BC70"/>
  <c r="BE70" s="1"/>
  <c r="I70" s="1"/>
  <c r="AU70"/>
  <c r="AR70"/>
  <c r="AS70" s="1"/>
  <c r="AH70"/>
  <c r="AG70"/>
  <c r="Y70"/>
  <c r="V70"/>
  <c r="W70" s="1"/>
  <c r="L70"/>
  <c r="G70"/>
  <c r="F70"/>
  <c r="A70"/>
  <c r="BC69"/>
  <c r="BE69" s="1"/>
  <c r="I69" s="1"/>
  <c r="AS69"/>
  <c r="AR69"/>
  <c r="AJ69"/>
  <c r="AG69"/>
  <c r="AH69" s="1"/>
  <c r="W69"/>
  <c r="V69"/>
  <c r="N69"/>
  <c r="K69"/>
  <c r="G69"/>
  <c r="F69"/>
  <c r="A69"/>
  <c r="BD68"/>
  <c r="BC68"/>
  <c r="BE68" s="1"/>
  <c r="I68" s="1"/>
  <c r="AU68"/>
  <c r="AR68"/>
  <c r="AS68" s="1"/>
  <c r="AH68"/>
  <c r="AG68"/>
  <c r="Y68"/>
  <c r="V68"/>
  <c r="W68" s="1"/>
  <c r="L68"/>
  <c r="G68"/>
  <c r="F68"/>
  <c r="E68"/>
  <c r="D68"/>
  <c r="C68"/>
  <c r="B68"/>
  <c r="A68"/>
  <c r="BC67"/>
  <c r="BE67" s="1"/>
  <c r="I67" s="1"/>
  <c r="AS67"/>
  <c r="AR67"/>
  <c r="AJ67"/>
  <c r="AG67"/>
  <c r="AH67" s="1"/>
  <c r="W67"/>
  <c r="V67"/>
  <c r="N67"/>
  <c r="K67"/>
  <c r="G67"/>
  <c r="F67"/>
  <c r="A67"/>
  <c r="BD66"/>
  <c r="BC66"/>
  <c r="BE66" s="1"/>
  <c r="I66" s="1"/>
  <c r="AU66"/>
  <c r="AR66"/>
  <c r="AS66" s="1"/>
  <c r="AH66"/>
  <c r="AG66"/>
  <c r="Y66"/>
  <c r="V66"/>
  <c r="W66" s="1"/>
  <c r="L66"/>
  <c r="G66"/>
  <c r="F66"/>
  <c r="A66"/>
  <c r="BC65"/>
  <c r="BE65" s="1"/>
  <c r="I65" s="1"/>
  <c r="AS65"/>
  <c r="AR65"/>
  <c r="AJ65"/>
  <c r="AG65"/>
  <c r="AH65" s="1"/>
  <c r="W65"/>
  <c r="V65"/>
  <c r="N65"/>
  <c r="K65"/>
  <c r="G65"/>
  <c r="F65"/>
  <c r="A65"/>
  <c r="BD64"/>
  <c r="BC64"/>
  <c r="BE64" s="1"/>
  <c r="I64" s="1"/>
  <c r="AU64"/>
  <c r="AR64"/>
  <c r="AS64" s="1"/>
  <c r="AH64"/>
  <c r="AG64"/>
  <c r="Y64"/>
  <c r="V64"/>
  <c r="W64" s="1"/>
  <c r="L64"/>
  <c r="G64"/>
  <c r="F64"/>
  <c r="A64"/>
  <c r="BC63"/>
  <c r="BE63" s="1"/>
  <c r="I63" s="1"/>
  <c r="AS63"/>
  <c r="AR63"/>
  <c r="AJ63"/>
  <c r="AG63"/>
  <c r="AH63" s="1"/>
  <c r="W63"/>
  <c r="V63"/>
  <c r="N63"/>
  <c r="K63"/>
  <c r="G63"/>
  <c r="F63"/>
  <c r="A63"/>
  <c r="BD62"/>
  <c r="BC62"/>
  <c r="BE62" s="1"/>
  <c r="I62" s="1"/>
  <c r="AU62"/>
  <c r="AR62"/>
  <c r="AS62" s="1"/>
  <c r="AH62"/>
  <c r="AG62"/>
  <c r="Y62"/>
  <c r="V62"/>
  <c r="W62" s="1"/>
  <c r="L62"/>
  <c r="G62"/>
  <c r="F62"/>
  <c r="A62"/>
  <c r="BC61"/>
  <c r="BE61" s="1"/>
  <c r="I61" s="1"/>
  <c r="AS61"/>
  <c r="AR61"/>
  <c r="AJ61"/>
  <c r="AG61"/>
  <c r="AH61" s="1"/>
  <c r="W61"/>
  <c r="V61"/>
  <c r="N61"/>
  <c r="K61"/>
  <c r="G61"/>
  <c r="F61"/>
  <c r="A61"/>
  <c r="BD60"/>
  <c r="BC60"/>
  <c r="BE60" s="1"/>
  <c r="I60" s="1"/>
  <c r="AU60"/>
  <c r="AR60"/>
  <c r="AS60" s="1"/>
  <c r="AH60"/>
  <c r="AG60"/>
  <c r="Y60"/>
  <c r="V60"/>
  <c r="W60" s="1"/>
  <c r="L60"/>
  <c r="G60"/>
  <c r="F60"/>
  <c r="A60"/>
  <c r="BC59"/>
  <c r="BE59" s="1"/>
  <c r="I59" s="1"/>
  <c r="AS59"/>
  <c r="AR59"/>
  <c r="AJ59"/>
  <c r="AG59"/>
  <c r="AH59" s="1"/>
  <c r="W59"/>
  <c r="V59"/>
  <c r="N59"/>
  <c r="K59"/>
  <c r="G59"/>
  <c r="F59"/>
  <c r="A59"/>
  <c r="BD58"/>
  <c r="BC58"/>
  <c r="BE58" s="1"/>
  <c r="I58" s="1"/>
  <c r="AU58"/>
  <c r="AR58"/>
  <c r="AS58" s="1"/>
  <c r="AH58"/>
  <c r="AG58"/>
  <c r="Y58"/>
  <c r="V58"/>
  <c r="W58" s="1"/>
  <c r="L58"/>
  <c r="G58"/>
  <c r="F58"/>
  <c r="E58"/>
  <c r="D58"/>
  <c r="C58"/>
  <c r="B58"/>
  <c r="A58"/>
  <c r="BC57"/>
  <c r="BE57" s="1"/>
  <c r="I57" s="1"/>
  <c r="AS57"/>
  <c r="AR57"/>
  <c r="AJ57"/>
  <c r="AG57"/>
  <c r="AH57" s="1"/>
  <c r="W57"/>
  <c r="V57"/>
  <c r="N57"/>
  <c r="K57"/>
  <c r="G57"/>
  <c r="F57"/>
  <c r="A57"/>
  <c r="BD56"/>
  <c r="BC56"/>
  <c r="BE56" s="1"/>
  <c r="AU56"/>
  <c r="AR56"/>
  <c r="AS56" s="1"/>
  <c r="AH56"/>
  <c r="AG56"/>
  <c r="Y56"/>
  <c r="V56"/>
  <c r="W56" s="1"/>
  <c r="L56"/>
  <c r="I56"/>
  <c r="G56"/>
  <c r="F56"/>
  <c r="A56"/>
  <c r="BE55"/>
  <c r="I55" s="1"/>
  <c r="BC55"/>
  <c r="AS55"/>
  <c r="AR55"/>
  <c r="AJ55"/>
  <c r="AG55"/>
  <c r="W55"/>
  <c r="V55"/>
  <c r="N55"/>
  <c r="K55"/>
  <c r="G55"/>
  <c r="F55"/>
  <c r="A55"/>
  <c r="BD54"/>
  <c r="BC54"/>
  <c r="AU54"/>
  <c r="AR54"/>
  <c r="AH54"/>
  <c r="AG54"/>
  <c r="Y54"/>
  <c r="V54"/>
  <c r="L54" s="1"/>
  <c r="G54"/>
  <c r="F54"/>
  <c r="A54"/>
  <c r="BE53"/>
  <c r="I53" s="1"/>
  <c r="BC53"/>
  <c r="AS53"/>
  <c r="AR53"/>
  <c r="AJ53"/>
  <c r="AG53"/>
  <c r="W53"/>
  <c r="V53"/>
  <c r="N53"/>
  <c r="K53"/>
  <c r="G53"/>
  <c r="F53"/>
  <c r="A53"/>
  <c r="BD52"/>
  <c r="BC52"/>
  <c r="AU52"/>
  <c r="AR52"/>
  <c r="AH52"/>
  <c r="AG52"/>
  <c r="Y52"/>
  <c r="V52"/>
  <c r="L52" s="1"/>
  <c r="G52"/>
  <c r="F52"/>
  <c r="A52"/>
  <c r="BE51"/>
  <c r="I51" s="1"/>
  <c r="BC51"/>
  <c r="AS51"/>
  <c r="AR51"/>
  <c r="AJ51"/>
  <c r="AG51"/>
  <c r="W51"/>
  <c r="V51"/>
  <c r="N51"/>
  <c r="K51"/>
  <c r="G51"/>
  <c r="F51"/>
  <c r="A51"/>
  <c r="BD50"/>
  <c r="BC50"/>
  <c r="AU50"/>
  <c r="AR50"/>
  <c r="AH50"/>
  <c r="AG50"/>
  <c r="Y50"/>
  <c r="V50"/>
  <c r="L50" s="1"/>
  <c r="G50"/>
  <c r="F50"/>
  <c r="A50"/>
  <c r="BE49"/>
  <c r="I49" s="1"/>
  <c r="BC49"/>
  <c r="AS49"/>
  <c r="AR49"/>
  <c r="AJ49"/>
  <c r="AG49"/>
  <c r="W49"/>
  <c r="V49"/>
  <c r="N49"/>
  <c r="K49"/>
  <c r="G49"/>
  <c r="F49"/>
  <c r="A49"/>
  <c r="BD48"/>
  <c r="BC48"/>
  <c r="AU48"/>
  <c r="AR48"/>
  <c r="AH48"/>
  <c r="AG48"/>
  <c r="Y48"/>
  <c r="V48"/>
  <c r="L48" s="1"/>
  <c r="G48"/>
  <c r="F48"/>
  <c r="E48"/>
  <c r="D48"/>
  <c r="C48"/>
  <c r="B48"/>
  <c r="A48"/>
  <c r="BE47"/>
  <c r="I47" s="1"/>
  <c r="BC47"/>
  <c r="AS47"/>
  <c r="AR47"/>
  <c r="AJ47"/>
  <c r="AG47"/>
  <c r="W47"/>
  <c r="V47"/>
  <c r="N47"/>
  <c r="K47"/>
  <c r="G47"/>
  <c r="F47"/>
  <c r="A47"/>
  <c r="BD46"/>
  <c r="BC46"/>
  <c r="BE46" s="1"/>
  <c r="AU46"/>
  <c r="AR46"/>
  <c r="AS46" s="1"/>
  <c r="AH46"/>
  <c r="AG46"/>
  <c r="Y46"/>
  <c r="V46"/>
  <c r="W46" s="1"/>
  <c r="L46"/>
  <c r="G46"/>
  <c r="F46"/>
  <c r="A46"/>
  <c r="BC45"/>
  <c r="BE45" s="1"/>
  <c r="AS45"/>
  <c r="AR45"/>
  <c r="AJ45"/>
  <c r="AG45"/>
  <c r="AH45" s="1"/>
  <c r="W45"/>
  <c r="V45"/>
  <c r="N45"/>
  <c r="K45"/>
  <c r="G45"/>
  <c r="F45"/>
  <c r="A45"/>
  <c r="BD44"/>
  <c r="BC44"/>
  <c r="BE44" s="1"/>
  <c r="AU44"/>
  <c r="AR44"/>
  <c r="AS44" s="1"/>
  <c r="AH44"/>
  <c r="AG44"/>
  <c r="Y44"/>
  <c r="V44"/>
  <c r="W44" s="1"/>
  <c r="L44"/>
  <c r="G44"/>
  <c r="F44"/>
  <c r="A44"/>
  <c r="BC43"/>
  <c r="BE43" s="1"/>
  <c r="AS43"/>
  <c r="AR43"/>
  <c r="AJ43"/>
  <c r="AG43"/>
  <c r="AH43" s="1"/>
  <c r="W43"/>
  <c r="V43"/>
  <c r="N43"/>
  <c r="K43"/>
  <c r="G43"/>
  <c r="F43"/>
  <c r="A43"/>
  <c r="BD42"/>
  <c r="BC42"/>
  <c r="BE42" s="1"/>
  <c r="AU42"/>
  <c r="AR42"/>
  <c r="AS42" s="1"/>
  <c r="AH42"/>
  <c r="AG42"/>
  <c r="Y42"/>
  <c r="V42"/>
  <c r="W42" s="1"/>
  <c r="L42"/>
  <c r="G42"/>
  <c r="F42"/>
  <c r="A42"/>
  <c r="BC41"/>
  <c r="BE41" s="1"/>
  <c r="AS41"/>
  <c r="AR41"/>
  <c r="AJ41"/>
  <c r="AG41"/>
  <c r="AH41" s="1"/>
  <c r="W41"/>
  <c r="V41"/>
  <c r="N41"/>
  <c r="K41"/>
  <c r="G41"/>
  <c r="F41"/>
  <c r="A41"/>
  <c r="BD40"/>
  <c r="BC40"/>
  <c r="BE40" s="1"/>
  <c r="AU40"/>
  <c r="AR40"/>
  <c r="AS40" s="1"/>
  <c r="AH40"/>
  <c r="AG40"/>
  <c r="Y40"/>
  <c r="V40"/>
  <c r="W40" s="1"/>
  <c r="L40"/>
  <c r="G40"/>
  <c r="F40"/>
  <c r="A40"/>
  <c r="BC39"/>
  <c r="BE39" s="1"/>
  <c r="AS39"/>
  <c r="AR39"/>
  <c r="AJ39"/>
  <c r="AG39"/>
  <c r="AH39" s="1"/>
  <c r="W39"/>
  <c r="V39"/>
  <c r="N39"/>
  <c r="K39"/>
  <c r="G39"/>
  <c r="F39"/>
  <c r="A39"/>
  <c r="BD38"/>
  <c r="BC38"/>
  <c r="BE38" s="1"/>
  <c r="AU38"/>
  <c r="AR38"/>
  <c r="AS38" s="1"/>
  <c r="AH38"/>
  <c r="AG38"/>
  <c r="Y38"/>
  <c r="V38"/>
  <c r="W38" s="1"/>
  <c r="L38"/>
  <c r="G38"/>
  <c r="F38"/>
  <c r="E38"/>
  <c r="D38"/>
  <c r="C38"/>
  <c r="B38"/>
  <c r="A38"/>
  <c r="BC37"/>
  <c r="BE37" s="1"/>
  <c r="AS37"/>
  <c r="AR37"/>
  <c r="AJ37"/>
  <c r="AG37"/>
  <c r="AH37" s="1"/>
  <c r="W37"/>
  <c r="V37"/>
  <c r="N37"/>
  <c r="K37"/>
  <c r="G37"/>
  <c r="F37"/>
  <c r="A37"/>
  <c r="BD36"/>
  <c r="BC36"/>
  <c r="BE36" s="1"/>
  <c r="AU36"/>
  <c r="AR36"/>
  <c r="AS36" s="1"/>
  <c r="AH36"/>
  <c r="AG36"/>
  <c r="Y36"/>
  <c r="V36"/>
  <c r="W36" s="1"/>
  <c r="L36"/>
  <c r="G36"/>
  <c r="F36"/>
  <c r="A36"/>
  <c r="BC35"/>
  <c r="BE35" s="1"/>
  <c r="AS35"/>
  <c r="AR35"/>
  <c r="AJ35"/>
  <c r="AG35"/>
  <c r="AH35" s="1"/>
  <c r="W35"/>
  <c r="V35"/>
  <c r="N35"/>
  <c r="K35"/>
  <c r="G35"/>
  <c r="F35"/>
  <c r="A35"/>
  <c r="BD34"/>
  <c r="BC34"/>
  <c r="BE34" s="1"/>
  <c r="AU34"/>
  <c r="AR34"/>
  <c r="AS34" s="1"/>
  <c r="AH34"/>
  <c r="AG34"/>
  <c r="Y34"/>
  <c r="V34"/>
  <c r="W34" s="1"/>
  <c r="L34"/>
  <c r="G34"/>
  <c r="F34"/>
  <c r="A34"/>
  <c r="BC33"/>
  <c r="BE33" s="1"/>
  <c r="AS33"/>
  <c r="AR33"/>
  <c r="AJ33"/>
  <c r="AG33"/>
  <c r="AH33" s="1"/>
  <c r="W33"/>
  <c r="V33"/>
  <c r="N33"/>
  <c r="K33"/>
  <c r="G33"/>
  <c r="F33"/>
  <c r="A33"/>
  <c r="BD32"/>
  <c r="BC32"/>
  <c r="BE32" s="1"/>
  <c r="AU32"/>
  <c r="AR32"/>
  <c r="AS32" s="1"/>
  <c r="AH32"/>
  <c r="AG32"/>
  <c r="Y32"/>
  <c r="V32"/>
  <c r="W32" s="1"/>
  <c r="L32"/>
  <c r="G32"/>
  <c r="F32"/>
  <c r="A32"/>
  <c r="BC31"/>
  <c r="BE31" s="1"/>
  <c r="AS31"/>
  <c r="AR31"/>
  <c r="AJ31"/>
  <c r="AG31"/>
  <c r="AH31" s="1"/>
  <c r="W31"/>
  <c r="V31"/>
  <c r="N31"/>
  <c r="K31"/>
  <c r="G31"/>
  <c r="F31"/>
  <c r="A31"/>
  <c r="BD30"/>
  <c r="BC30"/>
  <c r="BE30" s="1"/>
  <c r="AU30"/>
  <c r="AR30"/>
  <c r="AS30" s="1"/>
  <c r="AH30"/>
  <c r="AG30"/>
  <c r="Y30"/>
  <c r="V30"/>
  <c r="W30" s="1"/>
  <c r="L30"/>
  <c r="G30"/>
  <c r="F30"/>
  <c r="A30"/>
  <c r="BC29"/>
  <c r="BE29" s="1"/>
  <c r="AS29"/>
  <c r="AR29"/>
  <c r="AJ29"/>
  <c r="AG29"/>
  <c r="AH29" s="1"/>
  <c r="W29"/>
  <c r="V29"/>
  <c r="N29"/>
  <c r="K29"/>
  <c r="G29"/>
  <c r="F29"/>
  <c r="A29"/>
  <c r="BD28"/>
  <c r="BC28"/>
  <c r="BE28" s="1"/>
  <c r="AU28"/>
  <c r="AR28"/>
  <c r="AS28" s="1"/>
  <c r="AH28"/>
  <c r="AG28"/>
  <c r="Y28"/>
  <c r="V28"/>
  <c r="W28" s="1"/>
  <c r="L28"/>
  <c r="G28"/>
  <c r="F28"/>
  <c r="E28"/>
  <c r="D28"/>
  <c r="C28"/>
  <c r="B28"/>
  <c r="A28"/>
  <c r="BC27"/>
  <c r="BE27" s="1"/>
  <c r="AS27"/>
  <c r="AR27"/>
  <c r="AJ27"/>
  <c r="AG27"/>
  <c r="AH27" s="1"/>
  <c r="W27"/>
  <c r="V27"/>
  <c r="N27"/>
  <c r="K27"/>
  <c r="G27"/>
  <c r="F27"/>
  <c r="A27"/>
  <c r="BD26"/>
  <c r="BC26"/>
  <c r="BE26" s="1"/>
  <c r="AU26"/>
  <c r="AR26"/>
  <c r="AS26" s="1"/>
  <c r="AH26"/>
  <c r="AG26"/>
  <c r="Y26"/>
  <c r="V26"/>
  <c r="W26" s="1"/>
  <c r="L26"/>
  <c r="L88" s="1"/>
  <c r="G26"/>
  <c r="F26"/>
  <c r="A26"/>
  <c r="BC25"/>
  <c r="BE25" s="1"/>
  <c r="AS25"/>
  <c r="AR25"/>
  <c r="AJ25"/>
  <c r="AG25"/>
  <c r="AH25" s="1"/>
  <c r="W25"/>
  <c r="V25"/>
  <c r="N25"/>
  <c r="K25"/>
  <c r="G25"/>
  <c r="F25"/>
  <c r="A25"/>
  <c r="BD24"/>
  <c r="BC24"/>
  <c r="BE24" s="1"/>
  <c r="AU24"/>
  <c r="AR24"/>
  <c r="AS24" s="1"/>
  <c r="AH24"/>
  <c r="AG24"/>
  <c r="Y24"/>
  <c r="V24"/>
  <c r="W24" s="1"/>
  <c r="L24"/>
  <c r="G24"/>
  <c r="F24"/>
  <c r="A24"/>
  <c r="BC23"/>
  <c r="BE23" s="1"/>
  <c r="AS23"/>
  <c r="AR23"/>
  <c r="AJ23"/>
  <c r="AG23"/>
  <c r="AH23" s="1"/>
  <c r="W23"/>
  <c r="V23"/>
  <c r="N23"/>
  <c r="K23"/>
  <c r="G23"/>
  <c r="F23"/>
  <c r="A23"/>
  <c r="BD22"/>
  <c r="BC22"/>
  <c r="BE22" s="1"/>
  <c r="AU22"/>
  <c r="AR22"/>
  <c r="AS22" s="1"/>
  <c r="AH22"/>
  <c r="AG22"/>
  <c r="Y22"/>
  <c r="V22"/>
  <c r="W22" s="1"/>
  <c r="L22"/>
  <c r="G22"/>
  <c r="F22"/>
  <c r="A22"/>
  <c r="BC21"/>
  <c r="BE21" s="1"/>
  <c r="AS21"/>
  <c r="AR21"/>
  <c r="AJ21"/>
  <c r="AG21"/>
  <c r="AH21" s="1"/>
  <c r="W21"/>
  <c r="V21"/>
  <c r="N21"/>
  <c r="K21"/>
  <c r="G21"/>
  <c r="F21"/>
  <c r="A21"/>
  <c r="BD20"/>
  <c r="BC20"/>
  <c r="BE20" s="1"/>
  <c r="AU20"/>
  <c r="AR20"/>
  <c r="AS20" s="1"/>
  <c r="AH20"/>
  <c r="AG20"/>
  <c r="Y20"/>
  <c r="V20"/>
  <c r="W20" s="1"/>
  <c r="L20"/>
  <c r="G20"/>
  <c r="F20"/>
  <c r="A20"/>
  <c r="BC19"/>
  <c r="BE19" s="1"/>
  <c r="AS19"/>
  <c r="AR19"/>
  <c r="AJ19"/>
  <c r="AG19"/>
  <c r="AH19" s="1"/>
  <c r="W19"/>
  <c r="V19"/>
  <c r="N19"/>
  <c r="K19"/>
  <c r="G19"/>
  <c r="F19"/>
  <c r="A19"/>
  <c r="BD18"/>
  <c r="BC18"/>
  <c r="BE18" s="1"/>
  <c r="AU18"/>
  <c r="AR18"/>
  <c r="AS18" s="1"/>
  <c r="AH18"/>
  <c r="AG18"/>
  <c r="Y18"/>
  <c r="V18"/>
  <c r="W18" s="1"/>
  <c r="L18"/>
  <c r="G18"/>
  <c r="F18"/>
  <c r="A18"/>
  <c r="BC17"/>
  <c r="BE17" s="1"/>
  <c r="AS17"/>
  <c r="AR17"/>
  <c r="AJ17"/>
  <c r="AG17"/>
  <c r="AH17" s="1"/>
  <c r="W17"/>
  <c r="V17"/>
  <c r="N17"/>
  <c r="K17"/>
  <c r="G17"/>
  <c r="F17"/>
  <c r="A17"/>
  <c r="BD16"/>
  <c r="BC16"/>
  <c r="BE16" s="1"/>
  <c r="AU16"/>
  <c r="AR16"/>
  <c r="AS16" s="1"/>
  <c r="AH16"/>
  <c r="AG16"/>
  <c r="Y16"/>
  <c r="V16"/>
  <c r="W16" s="1"/>
  <c r="L16"/>
  <c r="G16"/>
  <c r="F16"/>
  <c r="A16"/>
  <c r="BC15"/>
  <c r="BE15" s="1"/>
  <c r="AS15"/>
  <c r="AR15"/>
  <c r="AJ15"/>
  <c r="AG15"/>
  <c r="AH15" s="1"/>
  <c r="W15"/>
  <c r="V15"/>
  <c r="N15"/>
  <c r="K15"/>
  <c r="G15"/>
  <c r="F15"/>
  <c r="A15"/>
  <c r="BD14"/>
  <c r="BC14"/>
  <c r="BE14" s="1"/>
  <c r="AU14"/>
  <c r="AR14"/>
  <c r="AS14" s="1"/>
  <c r="AH14"/>
  <c r="AG14"/>
  <c r="Y14"/>
  <c r="V14"/>
  <c r="W14" s="1"/>
  <c r="L14"/>
  <c r="G14"/>
  <c r="F14"/>
  <c r="A14"/>
  <c r="BC13"/>
  <c r="BC88" s="1"/>
  <c r="BD88" s="1"/>
  <c r="AS13"/>
  <c r="AR13"/>
  <c r="AJ13"/>
  <c r="AG13"/>
  <c r="AG88" s="1"/>
  <c r="AH88" s="1"/>
  <c r="W13"/>
  <c r="V13"/>
  <c r="N13"/>
  <c r="K13"/>
  <c r="G13"/>
  <c r="G88" s="1"/>
  <c r="G10" s="1"/>
  <c r="F13"/>
  <c r="E13"/>
  <c r="D13"/>
  <c r="C13"/>
  <c r="B13"/>
  <c r="A13"/>
  <c r="G11"/>
  <c r="F11"/>
  <c r="E11"/>
  <c r="D11"/>
  <c r="C11"/>
  <c r="B11"/>
  <c r="A11"/>
  <c r="H10"/>
  <c r="C8"/>
  <c r="C7"/>
  <c r="C6"/>
  <c r="G3"/>
  <c r="F3"/>
  <c r="E3"/>
  <c r="D2"/>
  <c r="D1"/>
  <c r="BB88" i="5"/>
  <c r="BA88"/>
  <c r="AZ88"/>
  <c r="AY88"/>
  <c r="AX88"/>
  <c r="AW88"/>
  <c r="AV88"/>
  <c r="AT88"/>
  <c r="AQ88"/>
  <c r="AP88"/>
  <c r="AO88"/>
  <c r="AN88"/>
  <c r="AM88"/>
  <c r="AL88"/>
  <c r="AK88"/>
  <c r="AI88"/>
  <c r="AF88"/>
  <c r="AE88"/>
  <c r="AD88"/>
  <c r="AC88"/>
  <c r="AB88"/>
  <c r="AA88"/>
  <c r="Z88"/>
  <c r="X88"/>
  <c r="U88"/>
  <c r="T88"/>
  <c r="S88"/>
  <c r="R88"/>
  <c r="Q88"/>
  <c r="P88"/>
  <c r="O88"/>
  <c r="M88"/>
  <c r="J88"/>
  <c r="H88"/>
  <c r="BC87"/>
  <c r="BE87" s="1"/>
  <c r="I87" s="1"/>
  <c r="AS87"/>
  <c r="AR87"/>
  <c r="AJ87"/>
  <c r="AG87"/>
  <c r="AH87" s="1"/>
  <c r="W87"/>
  <c r="V87"/>
  <c r="N87"/>
  <c r="K87"/>
  <c r="G87"/>
  <c r="F87"/>
  <c r="A87"/>
  <c r="BD86"/>
  <c r="BC86"/>
  <c r="BE86" s="1"/>
  <c r="I86" s="1"/>
  <c r="AU86"/>
  <c r="AR86"/>
  <c r="AS86" s="1"/>
  <c r="AH86"/>
  <c r="AG86"/>
  <c r="Y86"/>
  <c r="V86"/>
  <c r="W86" s="1"/>
  <c r="L86"/>
  <c r="G86"/>
  <c r="F86"/>
  <c r="A86"/>
  <c r="BC85"/>
  <c r="BE85" s="1"/>
  <c r="I85" s="1"/>
  <c r="AS85"/>
  <c r="AR85"/>
  <c r="AJ85"/>
  <c r="AG85"/>
  <c r="AH85" s="1"/>
  <c r="W85"/>
  <c r="V85"/>
  <c r="N85"/>
  <c r="K85"/>
  <c r="G85"/>
  <c r="F85"/>
  <c r="A85"/>
  <c r="BD84"/>
  <c r="BC84"/>
  <c r="BE84" s="1"/>
  <c r="I84" s="1"/>
  <c r="AU84"/>
  <c r="AR84"/>
  <c r="AS84" s="1"/>
  <c r="AH84"/>
  <c r="AG84"/>
  <c r="Y84"/>
  <c r="V84"/>
  <c r="W84" s="1"/>
  <c r="L84"/>
  <c r="G84"/>
  <c r="F84"/>
  <c r="A84"/>
  <c r="BC83"/>
  <c r="BE83" s="1"/>
  <c r="I83" s="1"/>
  <c r="AS83"/>
  <c r="AR83"/>
  <c r="AJ83"/>
  <c r="AG83"/>
  <c r="AH83" s="1"/>
  <c r="W83"/>
  <c r="V83"/>
  <c r="N83"/>
  <c r="K83"/>
  <c r="G83"/>
  <c r="F83"/>
  <c r="A83"/>
  <c r="BD82"/>
  <c r="BC82"/>
  <c r="BE82" s="1"/>
  <c r="I82" s="1"/>
  <c r="AU82"/>
  <c r="AR82"/>
  <c r="AS82" s="1"/>
  <c r="AH82"/>
  <c r="AG82"/>
  <c r="Y82"/>
  <c r="V82"/>
  <c r="W82" s="1"/>
  <c r="L82"/>
  <c r="G82"/>
  <c r="F82"/>
  <c r="A82"/>
  <c r="BC81"/>
  <c r="BE81" s="1"/>
  <c r="I81" s="1"/>
  <c r="AS81"/>
  <c r="AR81"/>
  <c r="AJ81"/>
  <c r="AG81"/>
  <c r="AH81" s="1"/>
  <c r="W81"/>
  <c r="V81"/>
  <c r="N81"/>
  <c r="K81"/>
  <c r="G81"/>
  <c r="F81"/>
  <c r="A81"/>
  <c r="BD80"/>
  <c r="BC80"/>
  <c r="BE80" s="1"/>
  <c r="I80" s="1"/>
  <c r="AU80"/>
  <c r="AR80"/>
  <c r="AS80" s="1"/>
  <c r="AH80"/>
  <c r="AG80"/>
  <c r="Y80"/>
  <c r="V80"/>
  <c r="W80" s="1"/>
  <c r="L80"/>
  <c r="G80"/>
  <c r="F80"/>
  <c r="A80"/>
  <c r="BC79"/>
  <c r="BE79" s="1"/>
  <c r="I79" s="1"/>
  <c r="AS79"/>
  <c r="AR79"/>
  <c r="AJ79"/>
  <c r="AG79"/>
  <c r="AH79" s="1"/>
  <c r="W79"/>
  <c r="V79"/>
  <c r="N79"/>
  <c r="K79"/>
  <c r="G79"/>
  <c r="F79"/>
  <c r="A79"/>
  <c r="BD78"/>
  <c r="BC78"/>
  <c r="BE78" s="1"/>
  <c r="I78" s="1"/>
  <c r="AU78"/>
  <c r="AR78"/>
  <c r="AS78" s="1"/>
  <c r="AH78"/>
  <c r="AG78"/>
  <c r="Y78"/>
  <c r="V78"/>
  <c r="W78" s="1"/>
  <c r="L78"/>
  <c r="G78"/>
  <c r="F78"/>
  <c r="E78"/>
  <c r="D78"/>
  <c r="C78"/>
  <c r="B78"/>
  <c r="A78"/>
  <c r="BC77"/>
  <c r="BE77" s="1"/>
  <c r="I77" s="1"/>
  <c r="AS77"/>
  <c r="AR77"/>
  <c r="AJ77"/>
  <c r="AG77"/>
  <c r="AH77" s="1"/>
  <c r="W77"/>
  <c r="V77"/>
  <c r="N77"/>
  <c r="K77"/>
  <c r="G77"/>
  <c r="F77"/>
  <c r="A77"/>
  <c r="BD76"/>
  <c r="BC76"/>
  <c r="BE76" s="1"/>
  <c r="I76" s="1"/>
  <c r="AU76"/>
  <c r="AR76"/>
  <c r="AS76" s="1"/>
  <c r="AH76"/>
  <c r="AG76"/>
  <c r="Y76"/>
  <c r="V76"/>
  <c r="W76" s="1"/>
  <c r="L76"/>
  <c r="G76"/>
  <c r="F76"/>
  <c r="A76"/>
  <c r="BC75"/>
  <c r="BE75" s="1"/>
  <c r="I75" s="1"/>
  <c r="AS75"/>
  <c r="AR75"/>
  <c r="AJ75"/>
  <c r="AG75"/>
  <c r="AH75" s="1"/>
  <c r="W75"/>
  <c r="V75"/>
  <c r="N75"/>
  <c r="K75"/>
  <c r="G75"/>
  <c r="F75"/>
  <c r="A75"/>
  <c r="BD74"/>
  <c r="BC74"/>
  <c r="BE74" s="1"/>
  <c r="I74" s="1"/>
  <c r="AU74"/>
  <c r="AR74"/>
  <c r="AS74" s="1"/>
  <c r="AH74"/>
  <c r="AG74"/>
  <c r="Y74"/>
  <c r="V74"/>
  <c r="W74" s="1"/>
  <c r="L74"/>
  <c r="G74"/>
  <c r="F74"/>
  <c r="A74"/>
  <c r="BC73"/>
  <c r="BE73" s="1"/>
  <c r="I73" s="1"/>
  <c r="AS73"/>
  <c r="AR73"/>
  <c r="AJ73"/>
  <c r="AG73"/>
  <c r="AH73" s="1"/>
  <c r="W73"/>
  <c r="V73"/>
  <c r="N73"/>
  <c r="K73"/>
  <c r="G73"/>
  <c r="F73"/>
  <c r="A73"/>
  <c r="BD72"/>
  <c r="BC72"/>
  <c r="BE72" s="1"/>
  <c r="I72" s="1"/>
  <c r="AU72"/>
  <c r="AR72"/>
  <c r="AS72" s="1"/>
  <c r="AH72"/>
  <c r="AG72"/>
  <c r="Y72"/>
  <c r="V72"/>
  <c r="W72" s="1"/>
  <c r="L72"/>
  <c r="G72"/>
  <c r="F72"/>
  <c r="A72"/>
  <c r="BC71"/>
  <c r="BE71" s="1"/>
  <c r="I71" s="1"/>
  <c r="AS71"/>
  <c r="AR71"/>
  <c r="AJ71"/>
  <c r="AG71"/>
  <c r="AH71" s="1"/>
  <c r="W71"/>
  <c r="V71"/>
  <c r="N71"/>
  <c r="K71"/>
  <c r="G71"/>
  <c r="F71"/>
  <c r="A71"/>
  <c r="BD70"/>
  <c r="BC70"/>
  <c r="BE70" s="1"/>
  <c r="I70" s="1"/>
  <c r="AU70"/>
  <c r="AR70"/>
  <c r="AS70" s="1"/>
  <c r="AH70"/>
  <c r="AG70"/>
  <c r="Y70"/>
  <c r="V70"/>
  <c r="W70" s="1"/>
  <c r="L70"/>
  <c r="G70"/>
  <c r="F70"/>
  <c r="A70"/>
  <c r="BC69"/>
  <c r="BE69" s="1"/>
  <c r="I69" s="1"/>
  <c r="AS69"/>
  <c r="AR69"/>
  <c r="AJ69"/>
  <c r="AG69"/>
  <c r="AH69" s="1"/>
  <c r="W69"/>
  <c r="V69"/>
  <c r="N69"/>
  <c r="K69"/>
  <c r="G69"/>
  <c r="F69"/>
  <c r="A69"/>
  <c r="BD68"/>
  <c r="BC68"/>
  <c r="BE68" s="1"/>
  <c r="I68" s="1"/>
  <c r="AU68"/>
  <c r="AR68"/>
  <c r="AS68" s="1"/>
  <c r="AH68"/>
  <c r="AG68"/>
  <c r="Y68"/>
  <c r="V68"/>
  <c r="W68" s="1"/>
  <c r="L68"/>
  <c r="G68"/>
  <c r="F68"/>
  <c r="E68"/>
  <c r="D68"/>
  <c r="C68"/>
  <c r="B68"/>
  <c r="A68"/>
  <c r="BC67"/>
  <c r="BE67" s="1"/>
  <c r="I67" s="1"/>
  <c r="AS67"/>
  <c r="AR67"/>
  <c r="AJ67"/>
  <c r="AG67"/>
  <c r="AH67" s="1"/>
  <c r="W67"/>
  <c r="V67"/>
  <c r="N67"/>
  <c r="K67"/>
  <c r="G67"/>
  <c r="F67"/>
  <c r="A67"/>
  <c r="BD66"/>
  <c r="BC66"/>
  <c r="BE66" s="1"/>
  <c r="I66" s="1"/>
  <c r="AU66"/>
  <c r="AR66"/>
  <c r="AS66" s="1"/>
  <c r="AH66"/>
  <c r="AG66"/>
  <c r="Y66"/>
  <c r="V66"/>
  <c r="W66" s="1"/>
  <c r="L66"/>
  <c r="G66"/>
  <c r="F66"/>
  <c r="A66"/>
  <c r="BC65"/>
  <c r="BE65" s="1"/>
  <c r="I65" s="1"/>
  <c r="AS65"/>
  <c r="AR65"/>
  <c r="AJ65"/>
  <c r="AG65"/>
  <c r="AH65" s="1"/>
  <c r="W65"/>
  <c r="V65"/>
  <c r="N65"/>
  <c r="K65"/>
  <c r="G65"/>
  <c r="F65"/>
  <c r="A65"/>
  <c r="BD64"/>
  <c r="BC64"/>
  <c r="BE64" s="1"/>
  <c r="I64" s="1"/>
  <c r="AU64"/>
  <c r="AR64"/>
  <c r="AS64" s="1"/>
  <c r="AH64"/>
  <c r="AG64"/>
  <c r="Y64"/>
  <c r="V64"/>
  <c r="W64" s="1"/>
  <c r="L64"/>
  <c r="G64"/>
  <c r="F64"/>
  <c r="A64"/>
  <c r="BC63"/>
  <c r="BE63" s="1"/>
  <c r="I63" s="1"/>
  <c r="AS63"/>
  <c r="AR63"/>
  <c r="AJ63"/>
  <c r="AG63"/>
  <c r="AH63" s="1"/>
  <c r="W63"/>
  <c r="V63"/>
  <c r="N63"/>
  <c r="K63"/>
  <c r="G63"/>
  <c r="F63"/>
  <c r="A63"/>
  <c r="BD62"/>
  <c r="BC62"/>
  <c r="BE62" s="1"/>
  <c r="I62" s="1"/>
  <c r="AU62"/>
  <c r="AR62"/>
  <c r="AS62" s="1"/>
  <c r="AH62"/>
  <c r="AG62"/>
  <c r="Y62"/>
  <c r="V62"/>
  <c r="W62" s="1"/>
  <c r="L62"/>
  <c r="G62"/>
  <c r="F62"/>
  <c r="A62"/>
  <c r="BC61"/>
  <c r="BE61" s="1"/>
  <c r="I61" s="1"/>
  <c r="AS61"/>
  <c r="AR61"/>
  <c r="AJ61"/>
  <c r="AG61"/>
  <c r="AH61" s="1"/>
  <c r="W61"/>
  <c r="V61"/>
  <c r="N61"/>
  <c r="K61"/>
  <c r="G61"/>
  <c r="F61"/>
  <c r="A61"/>
  <c r="BD60"/>
  <c r="BC60"/>
  <c r="BE60" s="1"/>
  <c r="I60" s="1"/>
  <c r="AU60"/>
  <c r="AR60"/>
  <c r="AS60" s="1"/>
  <c r="AH60"/>
  <c r="AG60"/>
  <c r="Y60"/>
  <c r="V60"/>
  <c r="W60" s="1"/>
  <c r="L60"/>
  <c r="G60"/>
  <c r="F60"/>
  <c r="A60"/>
  <c r="BC59"/>
  <c r="BE59" s="1"/>
  <c r="I59" s="1"/>
  <c r="AS59"/>
  <c r="AR59"/>
  <c r="AJ59"/>
  <c r="AG59"/>
  <c r="AH59" s="1"/>
  <c r="W59"/>
  <c r="V59"/>
  <c r="N59"/>
  <c r="K59"/>
  <c r="G59"/>
  <c r="F59"/>
  <c r="A59"/>
  <c r="BD58"/>
  <c r="BC58"/>
  <c r="BE58" s="1"/>
  <c r="I58" s="1"/>
  <c r="AU58"/>
  <c r="AR58"/>
  <c r="AS58" s="1"/>
  <c r="AH58"/>
  <c r="AG58"/>
  <c r="Y58"/>
  <c r="V58"/>
  <c r="W58" s="1"/>
  <c r="L58"/>
  <c r="G58"/>
  <c r="F58"/>
  <c r="E58"/>
  <c r="D58"/>
  <c r="C58"/>
  <c r="B58"/>
  <c r="A58"/>
  <c r="BC57"/>
  <c r="BE57" s="1"/>
  <c r="I57" s="1"/>
  <c r="AS57"/>
  <c r="AR57"/>
  <c r="AJ57"/>
  <c r="AG57"/>
  <c r="AH57" s="1"/>
  <c r="W57"/>
  <c r="V57"/>
  <c r="N57"/>
  <c r="K57"/>
  <c r="G57"/>
  <c r="F57"/>
  <c r="A57"/>
  <c r="BD56"/>
  <c r="BC56"/>
  <c r="BE56" s="1"/>
  <c r="I56" s="1"/>
  <c r="AU56"/>
  <c r="AR56"/>
  <c r="AS56" s="1"/>
  <c r="AH56"/>
  <c r="AG56"/>
  <c r="Y56"/>
  <c r="V56"/>
  <c r="W56" s="1"/>
  <c r="L56"/>
  <c r="G56"/>
  <c r="F56"/>
  <c r="A56"/>
  <c r="BC55"/>
  <c r="BE55" s="1"/>
  <c r="I55" s="1"/>
  <c r="AS55"/>
  <c r="AR55"/>
  <c r="AJ55"/>
  <c r="AG55"/>
  <c r="AH55" s="1"/>
  <c r="W55"/>
  <c r="V55"/>
  <c r="N55"/>
  <c r="K55"/>
  <c r="G55"/>
  <c r="F55"/>
  <c r="A55"/>
  <c r="BD54"/>
  <c r="BC54"/>
  <c r="BE54" s="1"/>
  <c r="I54" s="1"/>
  <c r="AU54"/>
  <c r="AR54"/>
  <c r="AS54" s="1"/>
  <c r="AH54"/>
  <c r="AG54"/>
  <c r="Y54"/>
  <c r="V54"/>
  <c r="W54" s="1"/>
  <c r="L54"/>
  <c r="G54"/>
  <c r="F54"/>
  <c r="A54"/>
  <c r="BC53"/>
  <c r="BE53" s="1"/>
  <c r="I53" s="1"/>
  <c r="AS53"/>
  <c r="AR53"/>
  <c r="AJ53"/>
  <c r="AG53"/>
  <c r="AH53" s="1"/>
  <c r="W53"/>
  <c r="V53"/>
  <c r="N53"/>
  <c r="K53"/>
  <c r="G53"/>
  <c r="F53"/>
  <c r="A53"/>
  <c r="BD52"/>
  <c r="BC52"/>
  <c r="BE52" s="1"/>
  <c r="I52" s="1"/>
  <c r="AU52"/>
  <c r="AR52"/>
  <c r="AS52" s="1"/>
  <c r="AH52"/>
  <c r="AG52"/>
  <c r="Y52"/>
  <c r="V52"/>
  <c r="W52" s="1"/>
  <c r="L52"/>
  <c r="G52"/>
  <c r="F52"/>
  <c r="A52"/>
  <c r="BC51"/>
  <c r="BE51" s="1"/>
  <c r="I51" s="1"/>
  <c r="AS51"/>
  <c r="AR51"/>
  <c r="AJ51"/>
  <c r="AG51"/>
  <c r="AH51" s="1"/>
  <c r="W51"/>
  <c r="V51"/>
  <c r="N51"/>
  <c r="K51"/>
  <c r="G51"/>
  <c r="F51"/>
  <c r="A51"/>
  <c r="BD50"/>
  <c r="BC50"/>
  <c r="BE50" s="1"/>
  <c r="I50" s="1"/>
  <c r="AU50"/>
  <c r="AR50"/>
  <c r="AS50" s="1"/>
  <c r="AH50"/>
  <c r="AG50"/>
  <c r="Y50"/>
  <c r="V50"/>
  <c r="W50" s="1"/>
  <c r="L50"/>
  <c r="G50"/>
  <c r="F50"/>
  <c r="A50"/>
  <c r="BC49"/>
  <c r="AS49"/>
  <c r="AR49"/>
  <c r="AJ49"/>
  <c r="AG49"/>
  <c r="W49"/>
  <c r="V49"/>
  <c r="N49"/>
  <c r="K49"/>
  <c r="G49"/>
  <c r="F49"/>
  <c r="A49"/>
  <c r="BD48"/>
  <c r="BC48"/>
  <c r="AU48"/>
  <c r="AR48"/>
  <c r="AH48"/>
  <c r="AG48"/>
  <c r="Y48"/>
  <c r="V48"/>
  <c r="L48" s="1"/>
  <c r="G48"/>
  <c r="F48"/>
  <c r="E48"/>
  <c r="D48"/>
  <c r="C48"/>
  <c r="B48"/>
  <c r="A48"/>
  <c r="BE47"/>
  <c r="I47" s="1"/>
  <c r="BC47"/>
  <c r="AS47"/>
  <c r="AR47"/>
  <c r="AJ47"/>
  <c r="AG47"/>
  <c r="W47"/>
  <c r="V47"/>
  <c r="N47"/>
  <c r="K47"/>
  <c r="G47"/>
  <c r="F47"/>
  <c r="A47"/>
  <c r="BD46"/>
  <c r="BC46"/>
  <c r="BE46" s="1"/>
  <c r="I46" s="1"/>
  <c r="AU46"/>
  <c r="AR46"/>
  <c r="AS46" s="1"/>
  <c r="AH46"/>
  <c r="AG46"/>
  <c r="Y46"/>
  <c r="V46"/>
  <c r="W46" s="1"/>
  <c r="L46"/>
  <c r="G46"/>
  <c r="F46"/>
  <c r="A46"/>
  <c r="BC45"/>
  <c r="BE45" s="1"/>
  <c r="I45" s="1"/>
  <c r="AS45"/>
  <c r="AR45"/>
  <c r="AJ45"/>
  <c r="AG45"/>
  <c r="AH45" s="1"/>
  <c r="W45"/>
  <c r="V45"/>
  <c r="N45"/>
  <c r="K45"/>
  <c r="G45"/>
  <c r="F45"/>
  <c r="A45"/>
  <c r="BD44"/>
  <c r="BC44"/>
  <c r="BE44" s="1"/>
  <c r="I44" s="1"/>
  <c r="AU44"/>
  <c r="AR44"/>
  <c r="AS44" s="1"/>
  <c r="AH44"/>
  <c r="AG44"/>
  <c r="Y44"/>
  <c r="V44"/>
  <c r="W44" s="1"/>
  <c r="L44"/>
  <c r="G44"/>
  <c r="F44"/>
  <c r="A44"/>
  <c r="BC43"/>
  <c r="BE43" s="1"/>
  <c r="I43" s="1"/>
  <c r="AS43"/>
  <c r="AR43"/>
  <c r="AJ43"/>
  <c r="AG43"/>
  <c r="AH43" s="1"/>
  <c r="W43"/>
  <c r="V43"/>
  <c r="N43"/>
  <c r="K43"/>
  <c r="G43"/>
  <c r="F43"/>
  <c r="A43"/>
  <c r="BD42"/>
  <c r="BC42"/>
  <c r="BE42" s="1"/>
  <c r="I42" s="1"/>
  <c r="AU42"/>
  <c r="AR42"/>
  <c r="AS42" s="1"/>
  <c r="AH42"/>
  <c r="AG42"/>
  <c r="Y42"/>
  <c r="V42"/>
  <c r="W42" s="1"/>
  <c r="L42"/>
  <c r="G42"/>
  <c r="F42"/>
  <c r="A42"/>
  <c r="BC41"/>
  <c r="BE41" s="1"/>
  <c r="I41" s="1"/>
  <c r="AS41"/>
  <c r="AR41"/>
  <c r="AJ41"/>
  <c r="AG41"/>
  <c r="AH41" s="1"/>
  <c r="W41"/>
  <c r="V41"/>
  <c r="N41"/>
  <c r="K41"/>
  <c r="G41"/>
  <c r="F41"/>
  <c r="A41"/>
  <c r="BD40"/>
  <c r="BC40"/>
  <c r="BE40" s="1"/>
  <c r="I40" s="1"/>
  <c r="AU40"/>
  <c r="AR40"/>
  <c r="AS40" s="1"/>
  <c r="AH40"/>
  <c r="AG40"/>
  <c r="Y40"/>
  <c r="V40"/>
  <c r="W40" s="1"/>
  <c r="L40"/>
  <c r="G40"/>
  <c r="F40"/>
  <c r="A40"/>
  <c r="BC39"/>
  <c r="BE39" s="1"/>
  <c r="I39" s="1"/>
  <c r="AS39"/>
  <c r="AR39"/>
  <c r="AJ39"/>
  <c r="AG39"/>
  <c r="AH39" s="1"/>
  <c r="W39"/>
  <c r="V39"/>
  <c r="N39"/>
  <c r="K39"/>
  <c r="G39"/>
  <c r="F39"/>
  <c r="A39"/>
  <c r="BD38"/>
  <c r="BC38"/>
  <c r="BE38" s="1"/>
  <c r="I38" s="1"/>
  <c r="AU38"/>
  <c r="AR38"/>
  <c r="AS38" s="1"/>
  <c r="AH38"/>
  <c r="AG38"/>
  <c r="Y38"/>
  <c r="V38"/>
  <c r="W38" s="1"/>
  <c r="L38"/>
  <c r="G38"/>
  <c r="F38"/>
  <c r="E38"/>
  <c r="D38"/>
  <c r="C38"/>
  <c r="B38"/>
  <c r="A38"/>
  <c r="BC37"/>
  <c r="BE37" s="1"/>
  <c r="I37" s="1"/>
  <c r="AS37"/>
  <c r="AR37"/>
  <c r="AJ37"/>
  <c r="AG37"/>
  <c r="AH37" s="1"/>
  <c r="W37"/>
  <c r="V37"/>
  <c r="N37"/>
  <c r="K37"/>
  <c r="G37"/>
  <c r="F37"/>
  <c r="A37"/>
  <c r="BD36"/>
  <c r="BC36"/>
  <c r="BE36" s="1"/>
  <c r="I36" s="1"/>
  <c r="AU36"/>
  <c r="AR36"/>
  <c r="AS36" s="1"/>
  <c r="AH36"/>
  <c r="AG36"/>
  <c r="Y36"/>
  <c r="V36"/>
  <c r="W36" s="1"/>
  <c r="L36"/>
  <c r="G36"/>
  <c r="F36"/>
  <c r="A36"/>
  <c r="BC35"/>
  <c r="BE35" s="1"/>
  <c r="I35" s="1"/>
  <c r="AS35"/>
  <c r="AR35"/>
  <c r="AJ35"/>
  <c r="AG35"/>
  <c r="AH35" s="1"/>
  <c r="W35"/>
  <c r="V35"/>
  <c r="N35"/>
  <c r="K35"/>
  <c r="G35"/>
  <c r="F35"/>
  <c r="A35"/>
  <c r="BD34"/>
  <c r="BC34"/>
  <c r="BE34" s="1"/>
  <c r="I34" s="1"/>
  <c r="AU34"/>
  <c r="AR34"/>
  <c r="AS34" s="1"/>
  <c r="AH34"/>
  <c r="AG34"/>
  <c r="Y34"/>
  <c r="V34"/>
  <c r="W34" s="1"/>
  <c r="L34"/>
  <c r="G34"/>
  <c r="F34"/>
  <c r="A34"/>
  <c r="BC33"/>
  <c r="BE33" s="1"/>
  <c r="I33" s="1"/>
  <c r="AS33"/>
  <c r="AR33"/>
  <c r="AJ33"/>
  <c r="AG33"/>
  <c r="AH33" s="1"/>
  <c r="W33"/>
  <c r="V33"/>
  <c r="N33"/>
  <c r="K33"/>
  <c r="G33"/>
  <c r="F33"/>
  <c r="A33"/>
  <c r="BD32"/>
  <c r="BC32"/>
  <c r="BE32" s="1"/>
  <c r="I32" s="1"/>
  <c r="AU32"/>
  <c r="AR32"/>
  <c r="AS32" s="1"/>
  <c r="AH32"/>
  <c r="AG32"/>
  <c r="Y32"/>
  <c r="V32"/>
  <c r="W32" s="1"/>
  <c r="L32"/>
  <c r="G32"/>
  <c r="F32"/>
  <c r="A32"/>
  <c r="BC31"/>
  <c r="BE31" s="1"/>
  <c r="I31" s="1"/>
  <c r="AS31"/>
  <c r="AR31"/>
  <c r="AJ31"/>
  <c r="AG31"/>
  <c r="AH31" s="1"/>
  <c r="W31"/>
  <c r="V31"/>
  <c r="N31"/>
  <c r="K31"/>
  <c r="G31"/>
  <c r="F31"/>
  <c r="A31"/>
  <c r="BD30"/>
  <c r="BC30"/>
  <c r="BE30" s="1"/>
  <c r="I30" s="1"/>
  <c r="AU30"/>
  <c r="AR30"/>
  <c r="AS30" s="1"/>
  <c r="AH30"/>
  <c r="AG30"/>
  <c r="Y30"/>
  <c r="V30"/>
  <c r="W30" s="1"/>
  <c r="L30"/>
  <c r="G30"/>
  <c r="F30"/>
  <c r="A30"/>
  <c r="BC29"/>
  <c r="BE29" s="1"/>
  <c r="I29" s="1"/>
  <c r="AS29"/>
  <c r="AR29"/>
  <c r="AJ29"/>
  <c r="AG29"/>
  <c r="AH29" s="1"/>
  <c r="W29"/>
  <c r="V29"/>
  <c r="N29"/>
  <c r="K29"/>
  <c r="G29"/>
  <c r="F29"/>
  <c r="A29"/>
  <c r="BD28"/>
  <c r="BC28"/>
  <c r="BE28" s="1"/>
  <c r="I28" s="1"/>
  <c r="AU28"/>
  <c r="AR28"/>
  <c r="AS28" s="1"/>
  <c r="AH28"/>
  <c r="AG28"/>
  <c r="Y28"/>
  <c r="V28"/>
  <c r="W28" s="1"/>
  <c r="L28"/>
  <c r="G28"/>
  <c r="F28"/>
  <c r="E28"/>
  <c r="D28"/>
  <c r="C28"/>
  <c r="B28"/>
  <c r="A28"/>
  <c r="BC27"/>
  <c r="BE27" s="1"/>
  <c r="I27" s="1"/>
  <c r="AS27"/>
  <c r="AR27"/>
  <c r="AJ27"/>
  <c r="AG27"/>
  <c r="AH27" s="1"/>
  <c r="W27"/>
  <c r="V27"/>
  <c r="N27"/>
  <c r="K27"/>
  <c r="G27"/>
  <c r="F27"/>
  <c r="A27"/>
  <c r="BD26"/>
  <c r="BC26"/>
  <c r="BE26" s="1"/>
  <c r="I26" s="1"/>
  <c r="AU26"/>
  <c r="AR26"/>
  <c r="AS26" s="1"/>
  <c r="AH26"/>
  <c r="AG26"/>
  <c r="Y26"/>
  <c r="V26"/>
  <c r="W26" s="1"/>
  <c r="L26"/>
  <c r="L88" s="1"/>
  <c r="G26"/>
  <c r="F26"/>
  <c r="A26"/>
  <c r="BC25"/>
  <c r="BE25" s="1"/>
  <c r="I25" s="1"/>
  <c r="AS25"/>
  <c r="AR25"/>
  <c r="AJ25"/>
  <c r="AG25"/>
  <c r="AH25" s="1"/>
  <c r="W25"/>
  <c r="V25"/>
  <c r="N25"/>
  <c r="K25"/>
  <c r="G25"/>
  <c r="F25"/>
  <c r="A25"/>
  <c r="BD24"/>
  <c r="BC24"/>
  <c r="BE24" s="1"/>
  <c r="I24" s="1"/>
  <c r="AU24"/>
  <c r="AR24"/>
  <c r="AS24" s="1"/>
  <c r="AH24"/>
  <c r="AG24"/>
  <c r="Y24"/>
  <c r="V24"/>
  <c r="W24" s="1"/>
  <c r="L24"/>
  <c r="G24"/>
  <c r="F24"/>
  <c r="A24"/>
  <c r="BC23"/>
  <c r="BE23" s="1"/>
  <c r="I23" s="1"/>
  <c r="AS23"/>
  <c r="AR23"/>
  <c r="AJ23"/>
  <c r="AG23"/>
  <c r="AH23" s="1"/>
  <c r="W23"/>
  <c r="V23"/>
  <c r="N23"/>
  <c r="K23"/>
  <c r="G23"/>
  <c r="F23"/>
  <c r="A23"/>
  <c r="BD22"/>
  <c r="BC22"/>
  <c r="BE22" s="1"/>
  <c r="I22" s="1"/>
  <c r="AU22"/>
  <c r="AR22"/>
  <c r="AS22" s="1"/>
  <c r="AH22"/>
  <c r="AG22"/>
  <c r="Y22"/>
  <c r="V22"/>
  <c r="W22" s="1"/>
  <c r="L22"/>
  <c r="G22"/>
  <c r="F22"/>
  <c r="A22"/>
  <c r="BC21"/>
  <c r="BE21" s="1"/>
  <c r="I21" s="1"/>
  <c r="AS21"/>
  <c r="AR21"/>
  <c r="AJ21"/>
  <c r="AG21"/>
  <c r="AH21" s="1"/>
  <c r="W21"/>
  <c r="V21"/>
  <c r="N21"/>
  <c r="K21"/>
  <c r="G21"/>
  <c r="F21"/>
  <c r="A21"/>
  <c r="BD20"/>
  <c r="BC20"/>
  <c r="BE20" s="1"/>
  <c r="I20" s="1"/>
  <c r="AU20"/>
  <c r="AR20"/>
  <c r="AS20" s="1"/>
  <c r="AH20"/>
  <c r="AG20"/>
  <c r="Y20"/>
  <c r="V20"/>
  <c r="W20" s="1"/>
  <c r="L20"/>
  <c r="G20"/>
  <c r="F20"/>
  <c r="A20"/>
  <c r="BC19"/>
  <c r="BE19" s="1"/>
  <c r="I19" s="1"/>
  <c r="AS19"/>
  <c r="AR19"/>
  <c r="AJ19"/>
  <c r="AG19"/>
  <c r="AH19" s="1"/>
  <c r="W19"/>
  <c r="V19"/>
  <c r="N19"/>
  <c r="K19"/>
  <c r="G19"/>
  <c r="F19"/>
  <c r="A19"/>
  <c r="BD18"/>
  <c r="BC18"/>
  <c r="BE18" s="1"/>
  <c r="I18" s="1"/>
  <c r="AU18"/>
  <c r="AR18"/>
  <c r="AS18" s="1"/>
  <c r="AH18"/>
  <c r="AG18"/>
  <c r="Y18"/>
  <c r="V18"/>
  <c r="W18" s="1"/>
  <c r="L18"/>
  <c r="G18"/>
  <c r="F18"/>
  <c r="A18"/>
  <c r="BC17"/>
  <c r="BE17" s="1"/>
  <c r="I17" s="1"/>
  <c r="AS17"/>
  <c r="AR17"/>
  <c r="AJ17"/>
  <c r="AG17"/>
  <c r="AH17" s="1"/>
  <c r="W17"/>
  <c r="V17"/>
  <c r="N17"/>
  <c r="K17"/>
  <c r="G17"/>
  <c r="F17"/>
  <c r="A17"/>
  <c r="BD16"/>
  <c r="BC16"/>
  <c r="BE16" s="1"/>
  <c r="I16" s="1"/>
  <c r="AU16"/>
  <c r="AR16"/>
  <c r="AS16" s="1"/>
  <c r="AH16"/>
  <c r="AG16"/>
  <c r="Y16"/>
  <c r="V16"/>
  <c r="W16" s="1"/>
  <c r="L16"/>
  <c r="G16"/>
  <c r="F16"/>
  <c r="A16"/>
  <c r="BC15"/>
  <c r="BE15" s="1"/>
  <c r="I15" s="1"/>
  <c r="AS15"/>
  <c r="AR15"/>
  <c r="AJ15"/>
  <c r="AG15"/>
  <c r="AH15" s="1"/>
  <c r="W15"/>
  <c r="V15"/>
  <c r="N15"/>
  <c r="K15"/>
  <c r="G15"/>
  <c r="F15"/>
  <c r="A15"/>
  <c r="BD14"/>
  <c r="BC14"/>
  <c r="BE14" s="1"/>
  <c r="I14" s="1"/>
  <c r="AU14"/>
  <c r="AR14"/>
  <c r="AS14" s="1"/>
  <c r="AH14"/>
  <c r="AG14"/>
  <c r="Y14"/>
  <c r="V14"/>
  <c r="W14" s="1"/>
  <c r="L14"/>
  <c r="G14"/>
  <c r="F14"/>
  <c r="A14"/>
  <c r="BC13"/>
  <c r="BC88" s="1"/>
  <c r="BD88" s="1"/>
  <c r="AS13"/>
  <c r="AR13"/>
  <c r="AJ13"/>
  <c r="AG13"/>
  <c r="AG88" s="1"/>
  <c r="AH88" s="1"/>
  <c r="W13"/>
  <c r="V13"/>
  <c r="N13"/>
  <c r="K13"/>
  <c r="G13"/>
  <c r="F13"/>
  <c r="E13"/>
  <c r="D13"/>
  <c r="C13"/>
  <c r="B13"/>
  <c r="A13"/>
  <c r="G11"/>
  <c r="F11"/>
  <c r="E11"/>
  <c r="D11"/>
  <c r="C11"/>
  <c r="B11"/>
  <c r="A11"/>
  <c r="H10"/>
  <c r="C8"/>
  <c r="C7"/>
  <c r="C6"/>
  <c r="G3"/>
  <c r="F3"/>
  <c r="E3"/>
  <c r="D2"/>
  <c r="D1"/>
  <c r="M14" i="1"/>
  <c r="M15"/>
  <c r="M16"/>
  <c r="M17"/>
  <c r="M18"/>
  <c r="M19"/>
  <c r="M20"/>
  <c r="M21"/>
  <c r="M22"/>
  <c r="M23"/>
  <c r="M24"/>
  <c r="M25"/>
  <c r="M26"/>
  <c r="M27"/>
  <c r="M28"/>
  <c r="M29"/>
  <c r="M30"/>
  <c r="M31"/>
  <c r="M32"/>
  <c r="M33"/>
  <c r="M34"/>
  <c r="M35"/>
  <c r="M36"/>
  <c r="M37"/>
  <c r="M38"/>
  <c r="M39"/>
  <c r="M40"/>
  <c r="M41"/>
  <c r="M42"/>
  <c r="M43"/>
  <c r="M44"/>
  <c r="M45"/>
  <c r="M46"/>
  <c r="M47"/>
  <c r="N47"/>
  <c r="O47" s="1"/>
  <c r="M48"/>
  <c r="M49"/>
  <c r="N49"/>
  <c r="M50"/>
  <c r="M51"/>
  <c r="N51"/>
  <c r="O51" s="1"/>
  <c r="M52"/>
  <c r="M53"/>
  <c r="N53"/>
  <c r="M54"/>
  <c r="M55"/>
  <c r="N55"/>
  <c r="O55" s="1"/>
  <c r="M56"/>
  <c r="N56"/>
  <c r="O56" s="1"/>
  <c r="M57"/>
  <c r="N57"/>
  <c r="O57" s="1"/>
  <c r="M58"/>
  <c r="N58"/>
  <c r="O58" s="1"/>
  <c r="M59"/>
  <c r="N59"/>
  <c r="O59" s="1"/>
  <c r="M60"/>
  <c r="N60"/>
  <c r="O60" s="1"/>
  <c r="M61"/>
  <c r="N61"/>
  <c r="M62"/>
  <c r="N62"/>
  <c r="O62" s="1"/>
  <c r="M63"/>
  <c r="N63"/>
  <c r="M64"/>
  <c r="N64"/>
  <c r="M65"/>
  <c r="N65"/>
  <c r="M66"/>
  <c r="N66"/>
  <c r="O66"/>
  <c r="M67"/>
  <c r="N67"/>
  <c r="O67" s="1"/>
  <c r="M68"/>
  <c r="N68"/>
  <c r="O68" s="1"/>
  <c r="M69"/>
  <c r="N69"/>
  <c r="M70"/>
  <c r="N70"/>
  <c r="O70" s="1"/>
  <c r="M71"/>
  <c r="N71"/>
  <c r="M72"/>
  <c r="N72"/>
  <c r="M73"/>
  <c r="N73"/>
  <c r="M74"/>
  <c r="N74"/>
  <c r="O74"/>
  <c r="M75"/>
  <c r="N75"/>
  <c r="O75" s="1"/>
  <c r="M76"/>
  <c r="N76"/>
  <c r="O76" s="1"/>
  <c r="M77"/>
  <c r="N77"/>
  <c r="M78"/>
  <c r="N78"/>
  <c r="O78" s="1"/>
  <c r="M79"/>
  <c r="N79"/>
  <c r="M80"/>
  <c r="N80"/>
  <c r="M81"/>
  <c r="N81"/>
  <c r="M82"/>
  <c r="N82"/>
  <c r="O82"/>
  <c r="M83"/>
  <c r="N83"/>
  <c r="O83" s="1"/>
  <c r="M84"/>
  <c r="N84"/>
  <c r="O84" s="1"/>
  <c r="M85"/>
  <c r="N85"/>
  <c r="M86"/>
  <c r="N86"/>
  <c r="O86" s="1"/>
  <c r="M87"/>
  <c r="N87"/>
  <c r="M13"/>
  <c r="BC62" i="2"/>
  <c r="BD62" s="1"/>
  <c r="AU62"/>
  <c r="AR62"/>
  <c r="AS62" s="1"/>
  <c r="AH62"/>
  <c r="AG62"/>
  <c r="Y62"/>
  <c r="V62"/>
  <c r="W62" s="1"/>
  <c r="L62"/>
  <c r="BC61"/>
  <c r="BD61" s="1"/>
  <c r="AS61"/>
  <c r="AR61"/>
  <c r="AJ61"/>
  <c r="AG61"/>
  <c r="AH61" s="1"/>
  <c r="W61"/>
  <c r="V61"/>
  <c r="N61"/>
  <c r="K61"/>
  <c r="BD60"/>
  <c r="BC60"/>
  <c r="AU60"/>
  <c r="AR60"/>
  <c r="AS60" s="1"/>
  <c r="AH60"/>
  <c r="AG60"/>
  <c r="Y60"/>
  <c r="V60"/>
  <c r="W60" s="1"/>
  <c r="L60"/>
  <c r="BC59"/>
  <c r="BD59" s="1"/>
  <c r="AS59"/>
  <c r="AR59"/>
  <c r="AJ59"/>
  <c r="AG59"/>
  <c r="AH59" s="1"/>
  <c r="W59"/>
  <c r="V59"/>
  <c r="N59"/>
  <c r="K59"/>
  <c r="BD58"/>
  <c r="BC58"/>
  <c r="AU58"/>
  <c r="AR58"/>
  <c r="AS58" s="1"/>
  <c r="AH58"/>
  <c r="AG58"/>
  <c r="Y58"/>
  <c r="V58"/>
  <c r="W58" s="1"/>
  <c r="L58"/>
  <c r="BC57"/>
  <c r="BD57" s="1"/>
  <c r="AS57"/>
  <c r="AR57"/>
  <c r="AJ57"/>
  <c r="AG57"/>
  <c r="AH57" s="1"/>
  <c r="W57"/>
  <c r="V57"/>
  <c r="N57"/>
  <c r="K57"/>
  <c r="BD56"/>
  <c r="BC56"/>
  <c r="AU56"/>
  <c r="AR56"/>
  <c r="AS56" s="1"/>
  <c r="AH56"/>
  <c r="AG56"/>
  <c r="Y56"/>
  <c r="V56"/>
  <c r="W56" s="1"/>
  <c r="L56"/>
  <c r="BC55"/>
  <c r="BD55" s="1"/>
  <c r="AS55"/>
  <c r="AR55"/>
  <c r="AJ55"/>
  <c r="AG55"/>
  <c r="AH55" s="1"/>
  <c r="W55"/>
  <c r="V55"/>
  <c r="N55"/>
  <c r="K55"/>
  <c r="BD54"/>
  <c r="BC54"/>
  <c r="AU54"/>
  <c r="AR54"/>
  <c r="AS54" s="1"/>
  <c r="AH54"/>
  <c r="AG54"/>
  <c r="Y54"/>
  <c r="V54"/>
  <c r="W54" s="1"/>
  <c r="L54"/>
  <c r="BC53"/>
  <c r="BD53" s="1"/>
  <c r="AS53"/>
  <c r="AR53"/>
  <c r="AJ53"/>
  <c r="AG53"/>
  <c r="AH53" s="1"/>
  <c r="W53"/>
  <c r="V53"/>
  <c r="N53"/>
  <c r="K53"/>
  <c r="BD52"/>
  <c r="BC52"/>
  <c r="AU52"/>
  <c r="AR52"/>
  <c r="AS52" s="1"/>
  <c r="AH52"/>
  <c r="AG52"/>
  <c r="Y52"/>
  <c r="V52"/>
  <c r="W52" s="1"/>
  <c r="L52"/>
  <c r="BC51"/>
  <c r="BD51" s="1"/>
  <c r="AS51"/>
  <c r="AR51"/>
  <c r="AJ51"/>
  <c r="AG51"/>
  <c r="AH51" s="1"/>
  <c r="W51"/>
  <c r="V51"/>
  <c r="N51"/>
  <c r="K51"/>
  <c r="BD50"/>
  <c r="BC50"/>
  <c r="AU50"/>
  <c r="AR50"/>
  <c r="AS50" s="1"/>
  <c r="AH50"/>
  <c r="AG50"/>
  <c r="Y50"/>
  <c r="V50"/>
  <c r="W50" s="1"/>
  <c r="L50"/>
  <c r="BC49"/>
  <c r="BD49" s="1"/>
  <c r="AS49"/>
  <c r="AR49"/>
  <c r="AJ49"/>
  <c r="AG49"/>
  <c r="AH49" s="1"/>
  <c r="W49"/>
  <c r="V49"/>
  <c r="N49"/>
  <c r="K49"/>
  <c r="BD48"/>
  <c r="BC48"/>
  <c r="AU48"/>
  <c r="AR48"/>
  <c r="AS48" s="1"/>
  <c r="AH48"/>
  <c r="AG48"/>
  <c r="Y48"/>
  <c r="V48"/>
  <c r="W48" s="1"/>
  <c r="L48"/>
  <c r="BC42"/>
  <c r="BD42" s="1"/>
  <c r="AS42"/>
  <c r="AR42"/>
  <c r="AJ42"/>
  <c r="AG42"/>
  <c r="AH42" s="1"/>
  <c r="W42"/>
  <c r="V42"/>
  <c r="N42"/>
  <c r="K42"/>
  <c r="BD41"/>
  <c r="BC41"/>
  <c r="AU41"/>
  <c r="AR41"/>
  <c r="AS41" s="1"/>
  <c r="AH41"/>
  <c r="AG41"/>
  <c r="Y41"/>
  <c r="V41"/>
  <c r="W41" s="1"/>
  <c r="L41"/>
  <c r="BC40"/>
  <c r="BD40" s="1"/>
  <c r="AS40"/>
  <c r="AR40"/>
  <c r="AJ40"/>
  <c r="AG40"/>
  <c r="AH40" s="1"/>
  <c r="W40"/>
  <c r="V40"/>
  <c r="N40"/>
  <c r="K40"/>
  <c r="BD39"/>
  <c r="BC39"/>
  <c r="AU39"/>
  <c r="AR39"/>
  <c r="AS39" s="1"/>
  <c r="AH39"/>
  <c r="AG39"/>
  <c r="Y39"/>
  <c r="V39"/>
  <c r="W39" s="1"/>
  <c r="L39"/>
  <c r="BC38"/>
  <c r="BD38" s="1"/>
  <c r="AS38"/>
  <c r="AR38"/>
  <c r="AJ38"/>
  <c r="AG38"/>
  <c r="AH38" s="1"/>
  <c r="W38"/>
  <c r="V38"/>
  <c r="N38"/>
  <c r="K38"/>
  <c r="BD37"/>
  <c r="BC37"/>
  <c r="AU37"/>
  <c r="AR37"/>
  <c r="AS37" s="1"/>
  <c r="AH37"/>
  <c r="AG37"/>
  <c r="Y37"/>
  <c r="V37"/>
  <c r="W37" s="1"/>
  <c r="L37"/>
  <c r="BC36"/>
  <c r="BD36" s="1"/>
  <c r="AS36"/>
  <c r="AR36"/>
  <c r="AJ36"/>
  <c r="AG36"/>
  <c r="AH36" s="1"/>
  <c r="W36"/>
  <c r="V36"/>
  <c r="N36"/>
  <c r="K36"/>
  <c r="BD35"/>
  <c r="BC35"/>
  <c r="AU35"/>
  <c r="AR35"/>
  <c r="AS35" s="1"/>
  <c r="AH35"/>
  <c r="AG35"/>
  <c r="Y35"/>
  <c r="V35"/>
  <c r="W35" s="1"/>
  <c r="L35"/>
  <c r="BC34"/>
  <c r="BD34" s="1"/>
  <c r="AS34"/>
  <c r="AR34"/>
  <c r="AJ34"/>
  <c r="AG34"/>
  <c r="AH34" s="1"/>
  <c r="W34"/>
  <c r="V34"/>
  <c r="N34"/>
  <c r="K34"/>
  <c r="BD33"/>
  <c r="BC33"/>
  <c r="AU33"/>
  <c r="AR33"/>
  <c r="AS33" s="1"/>
  <c r="AH33"/>
  <c r="AG33"/>
  <c r="Y33"/>
  <c r="V33"/>
  <c r="W33" s="1"/>
  <c r="L33"/>
  <c r="BC32"/>
  <c r="BD32" s="1"/>
  <c r="AS32"/>
  <c r="AR32"/>
  <c r="AJ32"/>
  <c r="AG32"/>
  <c r="AH32" s="1"/>
  <c r="W32"/>
  <c r="V32"/>
  <c r="N32"/>
  <c r="K32"/>
  <c r="BD31"/>
  <c r="BC31"/>
  <c r="AU31"/>
  <c r="AR31"/>
  <c r="AS31" s="1"/>
  <c r="AH31"/>
  <c r="AG31"/>
  <c r="Y31"/>
  <c r="V31"/>
  <c r="W31" s="1"/>
  <c r="L31"/>
  <c r="BC30"/>
  <c r="BD30" s="1"/>
  <c r="AS30"/>
  <c r="AR30"/>
  <c r="AJ30"/>
  <c r="AG30"/>
  <c r="AH30" s="1"/>
  <c r="W30"/>
  <c r="V30"/>
  <c r="N30"/>
  <c r="K30"/>
  <c r="BD29"/>
  <c r="BC29"/>
  <c r="AU29"/>
  <c r="AR29"/>
  <c r="AS29" s="1"/>
  <c r="AH29"/>
  <c r="AG29"/>
  <c r="Y29"/>
  <c r="V29"/>
  <c r="W29" s="1"/>
  <c r="L29"/>
  <c r="BC28"/>
  <c r="BD28" s="1"/>
  <c r="AS28"/>
  <c r="AR28"/>
  <c r="AJ28"/>
  <c r="AG28"/>
  <c r="AH28" s="1"/>
  <c r="W28"/>
  <c r="V28"/>
  <c r="N28"/>
  <c r="K28"/>
  <c r="I17"/>
  <c r="I18"/>
  <c r="I23"/>
  <c r="I24"/>
  <c r="I25"/>
  <c r="I26"/>
  <c r="I27"/>
  <c r="BB88"/>
  <c r="BA88"/>
  <c r="AZ88"/>
  <c r="AY88"/>
  <c r="AX88"/>
  <c r="AW88"/>
  <c r="AV88"/>
  <c r="AT88"/>
  <c r="O87" i="1" l="1"/>
  <c r="O80"/>
  <c r="O79"/>
  <c r="O72"/>
  <c r="O71"/>
  <c r="O64"/>
  <c r="O63"/>
  <c r="G88" i="5"/>
  <c r="G10" s="1"/>
  <c r="R84" i="1"/>
  <c r="R80"/>
  <c r="R76"/>
  <c r="R72"/>
  <c r="R68"/>
  <c r="R64"/>
  <c r="R60"/>
  <c r="R56"/>
  <c r="R52"/>
  <c r="R48"/>
  <c r="R44"/>
  <c r="R40"/>
  <c r="R36"/>
  <c r="R32"/>
  <c r="R28"/>
  <c r="R24"/>
  <c r="R20"/>
  <c r="R16"/>
  <c r="U85"/>
  <c r="U81"/>
  <c r="U77"/>
  <c r="U73"/>
  <c r="U69"/>
  <c r="U65"/>
  <c r="U61"/>
  <c r="U57"/>
  <c r="U53"/>
  <c r="U49"/>
  <c r="U45"/>
  <c r="U41"/>
  <c r="U37"/>
  <c r="U33"/>
  <c r="U29"/>
  <c r="U25"/>
  <c r="U21"/>
  <c r="U17"/>
  <c r="X84"/>
  <c r="X80"/>
  <c r="X76"/>
  <c r="X72"/>
  <c r="X68"/>
  <c r="X64"/>
  <c r="X60"/>
  <c r="X56"/>
  <c r="X52"/>
  <c r="X48"/>
  <c r="X44"/>
  <c r="X40"/>
  <c r="X36"/>
  <c r="X32"/>
  <c r="X28"/>
  <c r="X24"/>
  <c r="X20"/>
  <c r="X16"/>
  <c r="AA85"/>
  <c r="AA81"/>
  <c r="AA77"/>
  <c r="AA73"/>
  <c r="AA69"/>
  <c r="AA65"/>
  <c r="AA61"/>
  <c r="AA57"/>
  <c r="AA53"/>
  <c r="AA49"/>
  <c r="AA45"/>
  <c r="AA41"/>
  <c r="AA37"/>
  <c r="AA33"/>
  <c r="AA29"/>
  <c r="AA25"/>
  <c r="AA21"/>
  <c r="AA17"/>
  <c r="AH47" i="13"/>
  <c r="Y47"/>
  <c r="L47"/>
  <c r="BD47"/>
  <c r="AU47"/>
  <c r="AH49"/>
  <c r="Y49"/>
  <c r="L49"/>
  <c r="BD49"/>
  <c r="AU49"/>
  <c r="AH51"/>
  <c r="Y51"/>
  <c r="L51"/>
  <c r="BD51"/>
  <c r="AU51"/>
  <c r="AH53"/>
  <c r="Y53"/>
  <c r="L53"/>
  <c r="BD53"/>
  <c r="AU53"/>
  <c r="AH55"/>
  <c r="Y55"/>
  <c r="L55"/>
  <c r="BD55"/>
  <c r="AU55"/>
  <c r="L13"/>
  <c r="V88"/>
  <c r="W88" s="1"/>
  <c r="Y13"/>
  <c r="AH13"/>
  <c r="AR88"/>
  <c r="AS88" s="1"/>
  <c r="AU13"/>
  <c r="BD13"/>
  <c r="K14"/>
  <c r="N14"/>
  <c r="AJ14"/>
  <c r="L15"/>
  <c r="Y15"/>
  <c r="AU15"/>
  <c r="BD15"/>
  <c r="K16"/>
  <c r="N16"/>
  <c r="AJ16"/>
  <c r="L17"/>
  <c r="Y17"/>
  <c r="AU17"/>
  <c r="BD17"/>
  <c r="K18"/>
  <c r="N18"/>
  <c r="AJ18"/>
  <c r="L19"/>
  <c r="Y19"/>
  <c r="AU19"/>
  <c r="BD19"/>
  <c r="K20"/>
  <c r="N20"/>
  <c r="AJ20"/>
  <c r="L21"/>
  <c r="Y21"/>
  <c r="AU21"/>
  <c r="BD21"/>
  <c r="K22"/>
  <c r="N22"/>
  <c r="AJ22"/>
  <c r="L23"/>
  <c r="Y23"/>
  <c r="AU23"/>
  <c r="BD23"/>
  <c r="K24"/>
  <c r="N24"/>
  <c r="AJ24"/>
  <c r="L25"/>
  <c r="Y25"/>
  <c r="AU25"/>
  <c r="BD25"/>
  <c r="K26"/>
  <c r="N26"/>
  <c r="AJ26"/>
  <c r="L27"/>
  <c r="Y27"/>
  <c r="AU27"/>
  <c r="BD27"/>
  <c r="K28"/>
  <c r="N28"/>
  <c r="AJ28"/>
  <c r="L29"/>
  <c r="Y29"/>
  <c r="AU29"/>
  <c r="BD29"/>
  <c r="K30"/>
  <c r="N30"/>
  <c r="AJ30"/>
  <c r="L31"/>
  <c r="Y31"/>
  <c r="AU31"/>
  <c r="BD31"/>
  <c r="K32"/>
  <c r="N32"/>
  <c r="AJ32"/>
  <c r="L33"/>
  <c r="Y33"/>
  <c r="AU33"/>
  <c r="BD33"/>
  <c r="K34"/>
  <c r="N34"/>
  <c r="AJ34"/>
  <c r="L35"/>
  <c r="Y35"/>
  <c r="AU35"/>
  <c r="BD35"/>
  <c r="K36"/>
  <c r="N36"/>
  <c r="AJ36"/>
  <c r="L37"/>
  <c r="Y37"/>
  <c r="AU37"/>
  <c r="BD37"/>
  <c r="K38"/>
  <c r="N38"/>
  <c r="AJ38"/>
  <c r="L39"/>
  <c r="Y39"/>
  <c r="AU39"/>
  <c r="BD39"/>
  <c r="K40"/>
  <c r="N40"/>
  <c r="AJ40"/>
  <c r="L41"/>
  <c r="Y41"/>
  <c r="AU41"/>
  <c r="BD41"/>
  <c r="K42"/>
  <c r="N42"/>
  <c r="AJ42"/>
  <c r="L43"/>
  <c r="Y43"/>
  <c r="AU43"/>
  <c r="BD43"/>
  <c r="K44"/>
  <c r="N44"/>
  <c r="AJ44"/>
  <c r="L45"/>
  <c r="Y45"/>
  <c r="AU45"/>
  <c r="BD45"/>
  <c r="K46"/>
  <c r="N46"/>
  <c r="AJ46"/>
  <c r="W48"/>
  <c r="N48"/>
  <c r="K48"/>
  <c r="AS48"/>
  <c r="AJ48"/>
  <c r="W50"/>
  <c r="N50"/>
  <c r="K50"/>
  <c r="AS50"/>
  <c r="AJ50"/>
  <c r="W52"/>
  <c r="N52"/>
  <c r="K52"/>
  <c r="AS52"/>
  <c r="AJ52"/>
  <c r="W54"/>
  <c r="N54"/>
  <c r="K54"/>
  <c r="AS54"/>
  <c r="AJ54"/>
  <c r="W56"/>
  <c r="N56"/>
  <c r="K56"/>
  <c r="AS56"/>
  <c r="AJ56"/>
  <c r="BE13"/>
  <c r="BE48"/>
  <c r="I48" s="1"/>
  <c r="BE50"/>
  <c r="I50" s="1"/>
  <c r="BE52"/>
  <c r="I52" s="1"/>
  <c r="BE54"/>
  <c r="I54" s="1"/>
  <c r="BE56"/>
  <c r="I56" s="1"/>
  <c r="L57"/>
  <c r="Y57"/>
  <c r="AU57"/>
  <c r="BD57"/>
  <c r="K58"/>
  <c r="N58"/>
  <c r="N88" s="1"/>
  <c r="AJ58"/>
  <c r="AJ88" s="1"/>
  <c r="L59"/>
  <c r="Y59"/>
  <c r="AU59"/>
  <c r="BD59"/>
  <c r="K60"/>
  <c r="N60"/>
  <c r="AJ60"/>
  <c r="L61"/>
  <c r="Y61"/>
  <c r="AU61"/>
  <c r="BD61"/>
  <c r="K62"/>
  <c r="N62"/>
  <c r="AJ62"/>
  <c r="L63"/>
  <c r="Y63"/>
  <c r="AU63"/>
  <c r="BD63"/>
  <c r="K64"/>
  <c r="N64"/>
  <c r="AJ64"/>
  <c r="L65"/>
  <c r="Y65"/>
  <c r="AU65"/>
  <c r="BD65"/>
  <c r="K66"/>
  <c r="N66"/>
  <c r="AJ66"/>
  <c r="L67"/>
  <c r="Y67"/>
  <c r="AU67"/>
  <c r="BD67"/>
  <c r="K68"/>
  <c r="N68"/>
  <c r="AJ68"/>
  <c r="L69"/>
  <c r="Y69"/>
  <c r="AU69"/>
  <c r="BD69"/>
  <c r="K70"/>
  <c r="N70"/>
  <c r="AJ70"/>
  <c r="L71"/>
  <c r="Y71"/>
  <c r="AU71"/>
  <c r="BD71"/>
  <c r="K72"/>
  <c r="N72"/>
  <c r="AJ72"/>
  <c r="L73"/>
  <c r="Y73"/>
  <c r="AU73"/>
  <c r="BD73"/>
  <c r="K74"/>
  <c r="N74"/>
  <c r="AJ74"/>
  <c r="L75"/>
  <c r="Y75"/>
  <c r="AU75"/>
  <c r="BD75"/>
  <c r="K76"/>
  <c r="N76"/>
  <c r="AJ76"/>
  <c r="L77"/>
  <c r="Y77"/>
  <c r="AU77"/>
  <c r="BD77"/>
  <c r="K78"/>
  <c r="N78"/>
  <c r="AJ78"/>
  <c r="L79"/>
  <c r="Y79"/>
  <c r="AU79"/>
  <c r="BD79"/>
  <c r="K80"/>
  <c r="N80"/>
  <c r="AJ80"/>
  <c r="L81"/>
  <c r="Y81"/>
  <c r="AU81"/>
  <c r="BD81"/>
  <c r="K82"/>
  <c r="N82"/>
  <c r="AJ82"/>
  <c r="L83"/>
  <c r="Y83"/>
  <c r="AU83"/>
  <c r="BD83"/>
  <c r="K84"/>
  <c r="N84"/>
  <c r="AJ84"/>
  <c r="L85"/>
  <c r="Y85"/>
  <c r="AU85"/>
  <c r="BD85"/>
  <c r="K86"/>
  <c r="N86"/>
  <c r="AJ86"/>
  <c r="L87"/>
  <c r="Y87"/>
  <c r="AU87"/>
  <c r="BD87"/>
  <c r="I13" i="12"/>
  <c r="L13"/>
  <c r="Y13"/>
  <c r="AH13"/>
  <c r="AU13"/>
  <c r="BD13"/>
  <c r="K14"/>
  <c r="N14"/>
  <c r="N88" s="1"/>
  <c r="AJ14"/>
  <c r="AJ88" s="1"/>
  <c r="L15"/>
  <c r="Y15"/>
  <c r="AU15"/>
  <c r="BD15"/>
  <c r="K16"/>
  <c r="N16"/>
  <c r="AJ16"/>
  <c r="L17"/>
  <c r="Y17"/>
  <c r="AU17"/>
  <c r="BD17"/>
  <c r="K18"/>
  <c r="N18"/>
  <c r="AJ18"/>
  <c r="L19"/>
  <c r="Y19"/>
  <c r="AU19"/>
  <c r="BD19"/>
  <c r="K20"/>
  <c r="N20"/>
  <c r="AJ20"/>
  <c r="L21"/>
  <c r="Y21"/>
  <c r="AU21"/>
  <c r="BD21"/>
  <c r="K22"/>
  <c r="N22"/>
  <c r="AJ22"/>
  <c r="L23"/>
  <c r="Y23"/>
  <c r="AU23"/>
  <c r="BD23"/>
  <c r="K24"/>
  <c r="N24"/>
  <c r="AJ24"/>
  <c r="L25"/>
  <c r="Y25"/>
  <c r="AU25"/>
  <c r="BD25"/>
  <c r="K26"/>
  <c r="N26"/>
  <c r="AJ26"/>
  <c r="L27"/>
  <c r="Y27"/>
  <c r="AU27"/>
  <c r="BD27"/>
  <c r="K28"/>
  <c r="N28"/>
  <c r="AJ28"/>
  <c r="L29"/>
  <c r="Y29"/>
  <c r="AU29"/>
  <c r="BD29"/>
  <c r="K30"/>
  <c r="N30"/>
  <c r="AJ30"/>
  <c r="L31"/>
  <c r="Y31"/>
  <c r="AU31"/>
  <c r="BD31"/>
  <c r="K32"/>
  <c r="N32"/>
  <c r="AJ32"/>
  <c r="BE32"/>
  <c r="I32" s="1"/>
  <c r="BE34"/>
  <c r="I34" s="1"/>
  <c r="BE36"/>
  <c r="I36" s="1"/>
  <c r="BE38"/>
  <c r="I38" s="1"/>
  <c r="BE40"/>
  <c r="I40" s="1"/>
  <c r="BE42"/>
  <c r="I42" s="1"/>
  <c r="BE44"/>
  <c r="I44" s="1"/>
  <c r="BE46"/>
  <c r="I46" s="1"/>
  <c r="BC88"/>
  <c r="BD88" s="1"/>
  <c r="AU32"/>
  <c r="K33"/>
  <c r="N33"/>
  <c r="AJ33"/>
  <c r="L34"/>
  <c r="Y34"/>
  <c r="AU34"/>
  <c r="K35"/>
  <c r="N35"/>
  <c r="AJ35"/>
  <c r="L36"/>
  <c r="Y36"/>
  <c r="AU36"/>
  <c r="K37"/>
  <c r="N37"/>
  <c r="AJ37"/>
  <c r="L38"/>
  <c r="Y38"/>
  <c r="AU38"/>
  <c r="K39"/>
  <c r="N39"/>
  <c r="AJ39"/>
  <c r="L40"/>
  <c r="Y40"/>
  <c r="AU40"/>
  <c r="K41"/>
  <c r="N41"/>
  <c r="AJ41"/>
  <c r="L42"/>
  <c r="Y42"/>
  <c r="AU42"/>
  <c r="K43"/>
  <c r="N43"/>
  <c r="AJ43"/>
  <c r="L44"/>
  <c r="Y44"/>
  <c r="AU44"/>
  <c r="K45"/>
  <c r="N45"/>
  <c r="AJ45"/>
  <c r="L46"/>
  <c r="Y46"/>
  <c r="AU46"/>
  <c r="AH47" i="11"/>
  <c r="Y47"/>
  <c r="L47"/>
  <c r="BD47"/>
  <c r="AU47"/>
  <c r="AH49"/>
  <c r="Y49"/>
  <c r="L49"/>
  <c r="BD49"/>
  <c r="AU49"/>
  <c r="AH51"/>
  <c r="Y51"/>
  <c r="L51"/>
  <c r="BD51"/>
  <c r="AU51"/>
  <c r="AH53"/>
  <c r="Y53"/>
  <c r="L53"/>
  <c r="BD53"/>
  <c r="AU53"/>
  <c r="AH55"/>
  <c r="Y55"/>
  <c r="L55"/>
  <c r="BD55"/>
  <c r="AU55"/>
  <c r="BE14"/>
  <c r="I14" s="1"/>
  <c r="BE16"/>
  <c r="I16" s="1"/>
  <c r="BE18"/>
  <c r="I18" s="1"/>
  <c r="BE20"/>
  <c r="I20" s="1"/>
  <c r="BE22"/>
  <c r="I22" s="1"/>
  <c r="BE24"/>
  <c r="I24" s="1"/>
  <c r="BE26"/>
  <c r="I26" s="1"/>
  <c r="BE28"/>
  <c r="I28" s="1"/>
  <c r="BE30"/>
  <c r="I30" s="1"/>
  <c r="BE32"/>
  <c r="I32" s="1"/>
  <c r="BE34"/>
  <c r="I34" s="1"/>
  <c r="BE36"/>
  <c r="I36" s="1"/>
  <c r="BE38"/>
  <c r="I38" s="1"/>
  <c r="BE40"/>
  <c r="I40" s="1"/>
  <c r="BE42"/>
  <c r="I42" s="1"/>
  <c r="BE44"/>
  <c r="I44" s="1"/>
  <c r="BE46"/>
  <c r="I46" s="1"/>
  <c r="W48"/>
  <c r="N48"/>
  <c r="K48"/>
  <c r="AS48"/>
  <c r="AJ48"/>
  <c r="W50"/>
  <c r="N50"/>
  <c r="K50"/>
  <c r="AS50"/>
  <c r="AJ50"/>
  <c r="W52"/>
  <c r="N52"/>
  <c r="K52"/>
  <c r="AS52"/>
  <c r="AJ52"/>
  <c r="W54"/>
  <c r="N54"/>
  <c r="K54"/>
  <c r="AS54"/>
  <c r="AJ54"/>
  <c r="W56"/>
  <c r="N56"/>
  <c r="K56"/>
  <c r="AS56"/>
  <c r="AJ56"/>
  <c r="G88"/>
  <c r="G10" s="1"/>
  <c r="K13"/>
  <c r="N13"/>
  <c r="W13"/>
  <c r="AG88"/>
  <c r="AH88" s="1"/>
  <c r="AJ13"/>
  <c r="AS13"/>
  <c r="BC88"/>
  <c r="BD88" s="1"/>
  <c r="BE13"/>
  <c r="L14"/>
  <c r="Y14"/>
  <c r="Y88" s="1"/>
  <c r="AU14"/>
  <c r="AU88" s="1"/>
  <c r="K15"/>
  <c r="N15"/>
  <c r="AJ15"/>
  <c r="L16"/>
  <c r="Y16"/>
  <c r="AU16"/>
  <c r="K17"/>
  <c r="N17"/>
  <c r="AJ17"/>
  <c r="L18"/>
  <c r="Y18"/>
  <c r="AU18"/>
  <c r="K19"/>
  <c r="N19"/>
  <c r="AJ19"/>
  <c r="L20"/>
  <c r="Y20"/>
  <c r="AU20"/>
  <c r="K21"/>
  <c r="N21"/>
  <c r="AJ21"/>
  <c r="L22"/>
  <c r="Y22"/>
  <c r="AU22"/>
  <c r="K23"/>
  <c r="N23"/>
  <c r="AJ23"/>
  <c r="L24"/>
  <c r="Y24"/>
  <c r="AU24"/>
  <c r="K25"/>
  <c r="N25"/>
  <c r="AJ25"/>
  <c r="L26"/>
  <c r="L88" s="1"/>
  <c r="Y26"/>
  <c r="AU26"/>
  <c r="K27"/>
  <c r="K88" s="1"/>
  <c r="N27"/>
  <c r="AJ27"/>
  <c r="L28"/>
  <c r="Y28"/>
  <c r="AU28"/>
  <c r="K29"/>
  <c r="N29"/>
  <c r="AJ29"/>
  <c r="L30"/>
  <c r="Y30"/>
  <c r="AU30"/>
  <c r="K31"/>
  <c r="N31"/>
  <c r="AJ31"/>
  <c r="L32"/>
  <c r="Y32"/>
  <c r="AU32"/>
  <c r="K33"/>
  <c r="N33"/>
  <c r="AJ33"/>
  <c r="L34"/>
  <c r="Y34"/>
  <c r="AU34"/>
  <c r="K35"/>
  <c r="N35"/>
  <c r="AJ35"/>
  <c r="L36"/>
  <c r="Y36"/>
  <c r="AU36"/>
  <c r="K37"/>
  <c r="N37"/>
  <c r="AJ37"/>
  <c r="L38"/>
  <c r="Y38"/>
  <c r="AU38"/>
  <c r="K39"/>
  <c r="N39"/>
  <c r="AJ39"/>
  <c r="L40"/>
  <c r="Y40"/>
  <c r="AU40"/>
  <c r="K41"/>
  <c r="N41"/>
  <c r="AJ41"/>
  <c r="L42"/>
  <c r="Y42"/>
  <c r="AU42"/>
  <c r="K43"/>
  <c r="N43"/>
  <c r="AJ43"/>
  <c r="L44"/>
  <c r="Y44"/>
  <c r="AU44"/>
  <c r="K45"/>
  <c r="N45"/>
  <c r="AJ45"/>
  <c r="L46"/>
  <c r="Y46"/>
  <c r="AU46"/>
  <c r="BE47"/>
  <c r="I47" s="1"/>
  <c r="BE48"/>
  <c r="I48" s="1"/>
  <c r="BE49"/>
  <c r="I49" s="1"/>
  <c r="BE50"/>
  <c r="I50" s="1"/>
  <c r="BE51"/>
  <c r="I51" s="1"/>
  <c r="BE52"/>
  <c r="I52" s="1"/>
  <c r="BE53"/>
  <c r="I53" s="1"/>
  <c r="BE54"/>
  <c r="I54" s="1"/>
  <c r="BE55"/>
  <c r="I55" s="1"/>
  <c r="BE56"/>
  <c r="I56" s="1"/>
  <c r="L57"/>
  <c r="Y57"/>
  <c r="AU57"/>
  <c r="BD57"/>
  <c r="K58"/>
  <c r="N58"/>
  <c r="AJ58"/>
  <c r="L59"/>
  <c r="Y59"/>
  <c r="AU59"/>
  <c r="BD59"/>
  <c r="K60"/>
  <c r="N60"/>
  <c r="AJ60"/>
  <c r="L61"/>
  <c r="Y61"/>
  <c r="AU61"/>
  <c r="BD61"/>
  <c r="K62"/>
  <c r="N62"/>
  <c r="AJ62"/>
  <c r="L63"/>
  <c r="Y63"/>
  <c r="AU63"/>
  <c r="BD63"/>
  <c r="K64"/>
  <c r="N64"/>
  <c r="AJ64"/>
  <c r="L65"/>
  <c r="Y65"/>
  <c r="AU65"/>
  <c r="BD65"/>
  <c r="K66"/>
  <c r="N66"/>
  <c r="AJ66"/>
  <c r="L67"/>
  <c r="Y67"/>
  <c r="AU67"/>
  <c r="BD67"/>
  <c r="K68"/>
  <c r="N68"/>
  <c r="AJ68"/>
  <c r="L69"/>
  <c r="Y69"/>
  <c r="AU69"/>
  <c r="BD69"/>
  <c r="K70"/>
  <c r="N70"/>
  <c r="AJ70"/>
  <c r="L71"/>
  <c r="Y71"/>
  <c r="AU71"/>
  <c r="BD71"/>
  <c r="K72"/>
  <c r="N72"/>
  <c r="AJ72"/>
  <c r="L73"/>
  <c r="Y73"/>
  <c r="AU73"/>
  <c r="BD73"/>
  <c r="K74"/>
  <c r="N74"/>
  <c r="AJ74"/>
  <c r="L75"/>
  <c r="Y75"/>
  <c r="AU75"/>
  <c r="BD75"/>
  <c r="K76"/>
  <c r="N76"/>
  <c r="AJ76"/>
  <c r="L77"/>
  <c r="Y77"/>
  <c r="AU77"/>
  <c r="BD77"/>
  <c r="K78"/>
  <c r="N78"/>
  <c r="AJ78"/>
  <c r="L79"/>
  <c r="Y79"/>
  <c r="AU79"/>
  <c r="BD79"/>
  <c r="K80"/>
  <c r="N80"/>
  <c r="AJ80"/>
  <c r="L81"/>
  <c r="Y81"/>
  <c r="AU81"/>
  <c r="BD81"/>
  <c r="K82"/>
  <c r="N82"/>
  <c r="AJ82"/>
  <c r="L83"/>
  <c r="Y83"/>
  <c r="AU83"/>
  <c r="BD83"/>
  <c r="K84"/>
  <c r="N84"/>
  <c r="AJ84"/>
  <c r="L85"/>
  <c r="Y85"/>
  <c r="AU85"/>
  <c r="BD85"/>
  <c r="K86"/>
  <c r="N86"/>
  <c r="AJ86"/>
  <c r="L87"/>
  <c r="Y87"/>
  <c r="AU87"/>
  <c r="BD87"/>
  <c r="AH47" i="10"/>
  <c r="Y47"/>
  <c r="L47"/>
  <c r="BD47"/>
  <c r="AU47"/>
  <c r="AH49"/>
  <c r="Y49"/>
  <c r="L49"/>
  <c r="BD49"/>
  <c r="AU49"/>
  <c r="AH51"/>
  <c r="Y51"/>
  <c r="L51"/>
  <c r="BD51"/>
  <c r="AU51"/>
  <c r="AH53"/>
  <c r="Y53"/>
  <c r="L53"/>
  <c r="BD53"/>
  <c r="AU53"/>
  <c r="L13"/>
  <c r="V88"/>
  <c r="W88" s="1"/>
  <c r="Y13"/>
  <c r="AH13"/>
  <c r="AR88"/>
  <c r="AS88" s="1"/>
  <c r="AU13"/>
  <c r="BD13"/>
  <c r="K14"/>
  <c r="N14"/>
  <c r="AJ14"/>
  <c r="L15"/>
  <c r="Y15"/>
  <c r="AU15"/>
  <c r="BD15"/>
  <c r="K16"/>
  <c r="N16"/>
  <c r="AJ16"/>
  <c r="L17"/>
  <c r="Y17"/>
  <c r="AU17"/>
  <c r="BD17"/>
  <c r="K18"/>
  <c r="N18"/>
  <c r="AJ18"/>
  <c r="L19"/>
  <c r="Y19"/>
  <c r="AU19"/>
  <c r="BD19"/>
  <c r="K20"/>
  <c r="N20"/>
  <c r="AJ20"/>
  <c r="L21"/>
  <c r="Y21"/>
  <c r="AU21"/>
  <c r="BD21"/>
  <c r="K22"/>
  <c r="N22"/>
  <c r="AJ22"/>
  <c r="L23"/>
  <c r="Y23"/>
  <c r="AU23"/>
  <c r="BD23"/>
  <c r="K24"/>
  <c r="N24"/>
  <c r="AJ24"/>
  <c r="L25"/>
  <c r="Y25"/>
  <c r="AU25"/>
  <c r="BD25"/>
  <c r="K26"/>
  <c r="N26"/>
  <c r="AJ26"/>
  <c r="L27"/>
  <c r="Y27"/>
  <c r="AU27"/>
  <c r="BD27"/>
  <c r="K28"/>
  <c r="N28"/>
  <c r="AJ28"/>
  <c r="L29"/>
  <c r="Y29"/>
  <c r="AU29"/>
  <c r="BD29"/>
  <c r="K30"/>
  <c r="N30"/>
  <c r="AJ30"/>
  <c r="L31"/>
  <c r="Y31"/>
  <c r="AU31"/>
  <c r="BD31"/>
  <c r="K32"/>
  <c r="N32"/>
  <c r="AJ32"/>
  <c r="L33"/>
  <c r="Y33"/>
  <c r="AU33"/>
  <c r="BD33"/>
  <c r="K34"/>
  <c r="N34"/>
  <c r="AJ34"/>
  <c r="L35"/>
  <c r="Y35"/>
  <c r="AU35"/>
  <c r="BD35"/>
  <c r="K36"/>
  <c r="N36"/>
  <c r="AJ36"/>
  <c r="L37"/>
  <c r="Y37"/>
  <c r="AU37"/>
  <c r="BD37"/>
  <c r="K38"/>
  <c r="N38"/>
  <c r="AJ38"/>
  <c r="L39"/>
  <c r="Y39"/>
  <c r="AU39"/>
  <c r="BD39"/>
  <c r="K40"/>
  <c r="N40"/>
  <c r="AJ40"/>
  <c r="L41"/>
  <c r="Y41"/>
  <c r="AU41"/>
  <c r="BD41"/>
  <c r="K42"/>
  <c r="N42"/>
  <c r="AJ42"/>
  <c r="L43"/>
  <c r="Y43"/>
  <c r="AU43"/>
  <c r="BD43"/>
  <c r="K44"/>
  <c r="N44"/>
  <c r="AJ44"/>
  <c r="L45"/>
  <c r="Y45"/>
  <c r="AU45"/>
  <c r="BD45"/>
  <c r="K46"/>
  <c r="N46"/>
  <c r="AJ46"/>
  <c r="W48"/>
  <c r="N48"/>
  <c r="K48"/>
  <c r="AS48"/>
  <c r="AJ48"/>
  <c r="W50"/>
  <c r="N50"/>
  <c r="K50"/>
  <c r="AS50"/>
  <c r="AJ50"/>
  <c r="W52"/>
  <c r="N52"/>
  <c r="K52"/>
  <c r="AS52"/>
  <c r="AJ52"/>
  <c r="W54"/>
  <c r="N54"/>
  <c r="K54"/>
  <c r="AS54"/>
  <c r="AJ54"/>
  <c r="BE13"/>
  <c r="BE48"/>
  <c r="I48" s="1"/>
  <c r="BE50"/>
  <c r="I50" s="1"/>
  <c r="BE52"/>
  <c r="I52" s="1"/>
  <c r="BE54"/>
  <c r="I54" s="1"/>
  <c r="L55"/>
  <c r="Y55"/>
  <c r="AU55"/>
  <c r="BD55"/>
  <c r="K56"/>
  <c r="N56"/>
  <c r="N88" s="1"/>
  <c r="AJ56"/>
  <c r="AJ88" s="1"/>
  <c r="L57"/>
  <c r="Y57"/>
  <c r="AU57"/>
  <c r="BD57"/>
  <c r="K58"/>
  <c r="N58"/>
  <c r="AJ58"/>
  <c r="L59"/>
  <c r="Y59"/>
  <c r="AU59"/>
  <c r="BD59"/>
  <c r="K60"/>
  <c r="N60"/>
  <c r="AJ60"/>
  <c r="L61"/>
  <c r="Y61"/>
  <c r="AU61"/>
  <c r="BD61"/>
  <c r="K62"/>
  <c r="N62"/>
  <c r="AJ62"/>
  <c r="L63"/>
  <c r="Y63"/>
  <c r="AU63"/>
  <c r="BD63"/>
  <c r="K64"/>
  <c r="N64"/>
  <c r="AJ64"/>
  <c r="L65"/>
  <c r="Y65"/>
  <c r="AU65"/>
  <c r="BD65"/>
  <c r="K66"/>
  <c r="N66"/>
  <c r="AJ66"/>
  <c r="L67"/>
  <c r="Y67"/>
  <c r="AU67"/>
  <c r="BD67"/>
  <c r="K68"/>
  <c r="N68"/>
  <c r="AJ68"/>
  <c r="L69"/>
  <c r="Y69"/>
  <c r="AU69"/>
  <c r="BD69"/>
  <c r="K70"/>
  <c r="N70"/>
  <c r="AJ70"/>
  <c r="L71"/>
  <c r="Y71"/>
  <c r="AU71"/>
  <c r="BD71"/>
  <c r="K72"/>
  <c r="N72"/>
  <c r="AJ72"/>
  <c r="L73"/>
  <c r="Y73"/>
  <c r="AU73"/>
  <c r="BD73"/>
  <c r="K74"/>
  <c r="N74"/>
  <c r="AJ74"/>
  <c r="L75"/>
  <c r="Y75"/>
  <c r="AU75"/>
  <c r="BD75"/>
  <c r="K76"/>
  <c r="N76"/>
  <c r="AJ76"/>
  <c r="L77"/>
  <c r="Y77"/>
  <c r="AU77"/>
  <c r="BD77"/>
  <c r="K78"/>
  <c r="N78"/>
  <c r="AJ78"/>
  <c r="L79"/>
  <c r="Y79"/>
  <c r="AU79"/>
  <c r="BD79"/>
  <c r="K80"/>
  <c r="N80"/>
  <c r="AJ80"/>
  <c r="L81"/>
  <c r="Y81"/>
  <c r="AU81"/>
  <c r="BD81"/>
  <c r="K82"/>
  <c r="N82"/>
  <c r="AJ82"/>
  <c r="L83"/>
  <c r="Y83"/>
  <c r="AU83"/>
  <c r="BD83"/>
  <c r="K84"/>
  <c r="N84"/>
  <c r="AJ84"/>
  <c r="L85"/>
  <c r="Y85"/>
  <c r="AU85"/>
  <c r="BD85"/>
  <c r="K86"/>
  <c r="N86"/>
  <c r="AJ86"/>
  <c r="L87"/>
  <c r="Y87"/>
  <c r="AU87"/>
  <c r="BD87"/>
  <c r="AH47" i="9"/>
  <c r="Y47"/>
  <c r="L47"/>
  <c r="BD47"/>
  <c r="AU47"/>
  <c r="AH49"/>
  <c r="Y49"/>
  <c r="L49"/>
  <c r="BD49"/>
  <c r="AU49"/>
  <c r="AH51"/>
  <c r="Y51"/>
  <c r="L51"/>
  <c r="BD51"/>
  <c r="AU51"/>
  <c r="AH53"/>
  <c r="Y53"/>
  <c r="L53"/>
  <c r="BD53"/>
  <c r="AU53"/>
  <c r="L13"/>
  <c r="V88"/>
  <c r="W88" s="1"/>
  <c r="Y13"/>
  <c r="AH13"/>
  <c r="AR88"/>
  <c r="AS88" s="1"/>
  <c r="AU13"/>
  <c r="BD13"/>
  <c r="K14"/>
  <c r="N14"/>
  <c r="AJ14"/>
  <c r="L15"/>
  <c r="Y15"/>
  <c r="AU15"/>
  <c r="BD15"/>
  <c r="K16"/>
  <c r="N16"/>
  <c r="AJ16"/>
  <c r="L17"/>
  <c r="Y17"/>
  <c r="AU17"/>
  <c r="BD17"/>
  <c r="K18"/>
  <c r="N18"/>
  <c r="AJ18"/>
  <c r="L19"/>
  <c r="Y19"/>
  <c r="AU19"/>
  <c r="BD19"/>
  <c r="K20"/>
  <c r="N20"/>
  <c r="AJ20"/>
  <c r="L21"/>
  <c r="Y21"/>
  <c r="AU21"/>
  <c r="BD21"/>
  <c r="K22"/>
  <c r="N22"/>
  <c r="AJ22"/>
  <c r="L23"/>
  <c r="Y23"/>
  <c r="AU23"/>
  <c r="BD23"/>
  <c r="K24"/>
  <c r="N24"/>
  <c r="AJ24"/>
  <c r="L25"/>
  <c r="Y25"/>
  <c r="AU25"/>
  <c r="BD25"/>
  <c r="K26"/>
  <c r="N26"/>
  <c r="AJ26"/>
  <c r="L27"/>
  <c r="Y27"/>
  <c r="AU27"/>
  <c r="BD27"/>
  <c r="K28"/>
  <c r="N28"/>
  <c r="AJ28"/>
  <c r="L29"/>
  <c r="Y29"/>
  <c r="AU29"/>
  <c r="BD29"/>
  <c r="K30"/>
  <c r="N30"/>
  <c r="AJ30"/>
  <c r="L31"/>
  <c r="Y31"/>
  <c r="AU31"/>
  <c r="BD31"/>
  <c r="K32"/>
  <c r="N32"/>
  <c r="AJ32"/>
  <c r="L33"/>
  <c r="Y33"/>
  <c r="AU33"/>
  <c r="BD33"/>
  <c r="K34"/>
  <c r="N34"/>
  <c r="AJ34"/>
  <c r="L35"/>
  <c r="Y35"/>
  <c r="AU35"/>
  <c r="BD35"/>
  <c r="K36"/>
  <c r="N36"/>
  <c r="AJ36"/>
  <c r="L37"/>
  <c r="Y37"/>
  <c r="AU37"/>
  <c r="BD37"/>
  <c r="K38"/>
  <c r="N38"/>
  <c r="AJ38"/>
  <c r="L39"/>
  <c r="Y39"/>
  <c r="AU39"/>
  <c r="BD39"/>
  <c r="K40"/>
  <c r="N40"/>
  <c r="AJ40"/>
  <c r="L41"/>
  <c r="Y41"/>
  <c r="AU41"/>
  <c r="BD41"/>
  <c r="K42"/>
  <c r="N42"/>
  <c r="AJ42"/>
  <c r="L43"/>
  <c r="Y43"/>
  <c r="AU43"/>
  <c r="BD43"/>
  <c r="K44"/>
  <c r="N44"/>
  <c r="AJ44"/>
  <c r="L45"/>
  <c r="Y45"/>
  <c r="AU45"/>
  <c r="BD45"/>
  <c r="K46"/>
  <c r="N46"/>
  <c r="AJ46"/>
  <c r="W48"/>
  <c r="N48"/>
  <c r="K48"/>
  <c r="AS48"/>
  <c r="AJ48"/>
  <c r="W50"/>
  <c r="N50"/>
  <c r="K50"/>
  <c r="AS50"/>
  <c r="AJ50"/>
  <c r="W52"/>
  <c r="N52"/>
  <c r="K52"/>
  <c r="AS52"/>
  <c r="AJ52"/>
  <c r="W54"/>
  <c r="N54"/>
  <c r="K54"/>
  <c r="AS54"/>
  <c r="AJ54"/>
  <c r="BE13"/>
  <c r="BE48"/>
  <c r="I48" s="1"/>
  <c r="BE50"/>
  <c r="I50" s="1"/>
  <c r="BE52"/>
  <c r="I52" s="1"/>
  <c r="BE54"/>
  <c r="I54" s="1"/>
  <c r="L55"/>
  <c r="Y55"/>
  <c r="AU55"/>
  <c r="BD55"/>
  <c r="K56"/>
  <c r="N56"/>
  <c r="N88" s="1"/>
  <c r="AJ56"/>
  <c r="AJ88" s="1"/>
  <c r="L57"/>
  <c r="Y57"/>
  <c r="AU57"/>
  <c r="BD57"/>
  <c r="K58"/>
  <c r="N58"/>
  <c r="AJ58"/>
  <c r="L59"/>
  <c r="Y59"/>
  <c r="AU59"/>
  <c r="BD59"/>
  <c r="K60"/>
  <c r="N60"/>
  <c r="AJ60"/>
  <c r="L61"/>
  <c r="Y61"/>
  <c r="AU61"/>
  <c r="BD61"/>
  <c r="K62"/>
  <c r="N62"/>
  <c r="AJ62"/>
  <c r="L63"/>
  <c r="Y63"/>
  <c r="AU63"/>
  <c r="BD63"/>
  <c r="K64"/>
  <c r="N64"/>
  <c r="AJ64"/>
  <c r="L65"/>
  <c r="Y65"/>
  <c r="AU65"/>
  <c r="BD65"/>
  <c r="K66"/>
  <c r="N66"/>
  <c r="AJ66"/>
  <c r="L67"/>
  <c r="Y67"/>
  <c r="AU67"/>
  <c r="BD67"/>
  <c r="K68"/>
  <c r="N68"/>
  <c r="AJ68"/>
  <c r="L69"/>
  <c r="Y69"/>
  <c r="AU69"/>
  <c r="BD69"/>
  <c r="K70"/>
  <c r="N70"/>
  <c r="AJ70"/>
  <c r="L71"/>
  <c r="Y71"/>
  <c r="AU71"/>
  <c r="BD71"/>
  <c r="K72"/>
  <c r="N72"/>
  <c r="AJ72"/>
  <c r="L73"/>
  <c r="Y73"/>
  <c r="AU73"/>
  <c r="BD73"/>
  <c r="K74"/>
  <c r="N74"/>
  <c r="AJ74"/>
  <c r="L75"/>
  <c r="Y75"/>
  <c r="AU75"/>
  <c r="BD75"/>
  <c r="K76"/>
  <c r="N76"/>
  <c r="AJ76"/>
  <c r="L77"/>
  <c r="Y77"/>
  <c r="AU77"/>
  <c r="BD77"/>
  <c r="K78"/>
  <c r="N78"/>
  <c r="AJ78"/>
  <c r="L79"/>
  <c r="Y79"/>
  <c r="AU79"/>
  <c r="BD79"/>
  <c r="K80"/>
  <c r="N80"/>
  <c r="AJ80"/>
  <c r="L81"/>
  <c r="Y81"/>
  <c r="AU81"/>
  <c r="BD81"/>
  <c r="K82"/>
  <c r="N82"/>
  <c r="AJ82"/>
  <c r="L83"/>
  <c r="Y83"/>
  <c r="AU83"/>
  <c r="BD83"/>
  <c r="K84"/>
  <c r="N84"/>
  <c r="AJ84"/>
  <c r="L85"/>
  <c r="Y85"/>
  <c r="AU85"/>
  <c r="BD85"/>
  <c r="K86"/>
  <c r="N86"/>
  <c r="AJ86"/>
  <c r="L87"/>
  <c r="Y87"/>
  <c r="AU87"/>
  <c r="BD87"/>
  <c r="AH47" i="8"/>
  <c r="Y47"/>
  <c r="L47"/>
  <c r="BD47"/>
  <c r="AU47"/>
  <c r="AH49"/>
  <c r="Y49"/>
  <c r="L49"/>
  <c r="BD49"/>
  <c r="AU49"/>
  <c r="AH51"/>
  <c r="Y51"/>
  <c r="L51"/>
  <c r="BD51"/>
  <c r="AU51"/>
  <c r="AH53"/>
  <c r="Y53"/>
  <c r="L53"/>
  <c r="BD53"/>
  <c r="AU53"/>
  <c r="AH55"/>
  <c r="Y55"/>
  <c r="L55"/>
  <c r="L13"/>
  <c r="V88"/>
  <c r="W88" s="1"/>
  <c r="Y13"/>
  <c r="AH13"/>
  <c r="AR88"/>
  <c r="AS88" s="1"/>
  <c r="AU13"/>
  <c r="BD13"/>
  <c r="K14"/>
  <c r="N14"/>
  <c r="AJ14"/>
  <c r="L15"/>
  <c r="Y15"/>
  <c r="AU15"/>
  <c r="BD15"/>
  <c r="K16"/>
  <c r="N16"/>
  <c r="AJ16"/>
  <c r="L17"/>
  <c r="Y17"/>
  <c r="AU17"/>
  <c r="BD17"/>
  <c r="K18"/>
  <c r="N18"/>
  <c r="AJ18"/>
  <c r="L19"/>
  <c r="Y19"/>
  <c r="AU19"/>
  <c r="BD19"/>
  <c r="K20"/>
  <c r="N20"/>
  <c r="AJ20"/>
  <c r="L21"/>
  <c r="Y21"/>
  <c r="AU21"/>
  <c r="BD21"/>
  <c r="K22"/>
  <c r="N22"/>
  <c r="AJ22"/>
  <c r="L23"/>
  <c r="Y23"/>
  <c r="AU23"/>
  <c r="BD23"/>
  <c r="K24"/>
  <c r="N24"/>
  <c r="AJ24"/>
  <c r="L25"/>
  <c r="Y25"/>
  <c r="AU25"/>
  <c r="BD25"/>
  <c r="K26"/>
  <c r="N26"/>
  <c r="AJ26"/>
  <c r="L27"/>
  <c r="Y27"/>
  <c r="AU27"/>
  <c r="BD27"/>
  <c r="K28"/>
  <c r="N28"/>
  <c r="AJ28"/>
  <c r="L29"/>
  <c r="Y29"/>
  <c r="AU29"/>
  <c r="BD29"/>
  <c r="K30"/>
  <c r="N30"/>
  <c r="AJ30"/>
  <c r="L31"/>
  <c r="Y31"/>
  <c r="AU31"/>
  <c r="BD31"/>
  <c r="K32"/>
  <c r="N32"/>
  <c r="AJ32"/>
  <c r="L33"/>
  <c r="Y33"/>
  <c r="AU33"/>
  <c r="BD33"/>
  <c r="K34"/>
  <c r="N34"/>
  <c r="AJ34"/>
  <c r="L35"/>
  <c r="Y35"/>
  <c r="AU35"/>
  <c r="BD35"/>
  <c r="K36"/>
  <c r="N36"/>
  <c r="AJ36"/>
  <c r="L37"/>
  <c r="Y37"/>
  <c r="AU37"/>
  <c r="BD37"/>
  <c r="K38"/>
  <c r="N38"/>
  <c r="AJ38"/>
  <c r="L39"/>
  <c r="Y39"/>
  <c r="AU39"/>
  <c r="BD39"/>
  <c r="K40"/>
  <c r="N40"/>
  <c r="AJ40"/>
  <c r="L41"/>
  <c r="Y41"/>
  <c r="AU41"/>
  <c r="BD41"/>
  <c r="K42"/>
  <c r="N42"/>
  <c r="AJ42"/>
  <c r="L43"/>
  <c r="Y43"/>
  <c r="AU43"/>
  <c r="BD43"/>
  <c r="K44"/>
  <c r="N44"/>
  <c r="AJ44"/>
  <c r="L45"/>
  <c r="Y45"/>
  <c r="AU45"/>
  <c r="BD45"/>
  <c r="K46"/>
  <c r="N46"/>
  <c r="AJ46"/>
  <c r="BE55"/>
  <c r="I55" s="1"/>
  <c r="W48"/>
  <c r="N48"/>
  <c r="K48"/>
  <c r="AS48"/>
  <c r="AJ48"/>
  <c r="W50"/>
  <c r="N50"/>
  <c r="K50"/>
  <c r="AS50"/>
  <c r="AJ50"/>
  <c r="W52"/>
  <c r="N52"/>
  <c r="K52"/>
  <c r="AS52"/>
  <c r="AJ52"/>
  <c r="W54"/>
  <c r="N54"/>
  <c r="K54"/>
  <c r="AS54"/>
  <c r="AJ54"/>
  <c r="BE13"/>
  <c r="BE48"/>
  <c r="I48" s="1"/>
  <c r="BE50"/>
  <c r="I50" s="1"/>
  <c r="BE52"/>
  <c r="I52" s="1"/>
  <c r="BE54"/>
  <c r="I54" s="1"/>
  <c r="AU55"/>
  <c r="BD55"/>
  <c r="K56"/>
  <c r="N56"/>
  <c r="N88" s="1"/>
  <c r="AJ56"/>
  <c r="AJ88" s="1"/>
  <c r="L57"/>
  <c r="Y57"/>
  <c r="AU57"/>
  <c r="BD57"/>
  <c r="K58"/>
  <c r="N58"/>
  <c r="AJ58"/>
  <c r="L59"/>
  <c r="Y59"/>
  <c r="AU59"/>
  <c r="BD59"/>
  <c r="K60"/>
  <c r="N60"/>
  <c r="AJ60"/>
  <c r="L61"/>
  <c r="Y61"/>
  <c r="AU61"/>
  <c r="BD61"/>
  <c r="K62"/>
  <c r="N62"/>
  <c r="AJ62"/>
  <c r="L63"/>
  <c r="Y63"/>
  <c r="AU63"/>
  <c r="BD63"/>
  <c r="K64"/>
  <c r="N64"/>
  <c r="AJ64"/>
  <c r="L65"/>
  <c r="Y65"/>
  <c r="AU65"/>
  <c r="BD65"/>
  <c r="K66"/>
  <c r="N66"/>
  <c r="AJ66"/>
  <c r="L67"/>
  <c r="Y67"/>
  <c r="AU67"/>
  <c r="BD67"/>
  <c r="K68"/>
  <c r="N68"/>
  <c r="AJ68"/>
  <c r="L69"/>
  <c r="Y69"/>
  <c r="AU69"/>
  <c r="BD69"/>
  <c r="K70"/>
  <c r="N70"/>
  <c r="AJ70"/>
  <c r="L71"/>
  <c r="Y71"/>
  <c r="AU71"/>
  <c r="BD71"/>
  <c r="K72"/>
  <c r="N72"/>
  <c r="AJ72"/>
  <c r="L73"/>
  <c r="Y73"/>
  <c r="AU73"/>
  <c r="BD73"/>
  <c r="K74"/>
  <c r="N74"/>
  <c r="AJ74"/>
  <c r="L75"/>
  <c r="Y75"/>
  <c r="AU75"/>
  <c r="BD75"/>
  <c r="K76"/>
  <c r="N76"/>
  <c r="AJ76"/>
  <c r="L77"/>
  <c r="Y77"/>
  <c r="AU77"/>
  <c r="BD77"/>
  <c r="K78"/>
  <c r="N78"/>
  <c r="AJ78"/>
  <c r="L79"/>
  <c r="Y79"/>
  <c r="AU79"/>
  <c r="BD79"/>
  <c r="K80"/>
  <c r="N80"/>
  <c r="AJ80"/>
  <c r="L81"/>
  <c r="Y81"/>
  <c r="AU81"/>
  <c r="BD81"/>
  <c r="K82"/>
  <c r="N82"/>
  <c r="AJ82"/>
  <c r="L83"/>
  <c r="Y83"/>
  <c r="AU83"/>
  <c r="BD83"/>
  <c r="K84"/>
  <c r="N84"/>
  <c r="AJ84"/>
  <c r="L85"/>
  <c r="Y85"/>
  <c r="AU85"/>
  <c r="BD85"/>
  <c r="K86"/>
  <c r="N86"/>
  <c r="AJ86"/>
  <c r="L87"/>
  <c r="Y87"/>
  <c r="AU87"/>
  <c r="BD87"/>
  <c r="AH47" i="6"/>
  <c r="Y47"/>
  <c r="L47"/>
  <c r="BD47"/>
  <c r="AU47"/>
  <c r="AH49"/>
  <c r="Y49"/>
  <c r="L49"/>
  <c r="BD49"/>
  <c r="AU49"/>
  <c r="AH51"/>
  <c r="Y51"/>
  <c r="L51"/>
  <c r="BD51"/>
  <c r="AU51"/>
  <c r="AH53"/>
  <c r="Y53"/>
  <c r="L53"/>
  <c r="BD53"/>
  <c r="AU53"/>
  <c r="L13"/>
  <c r="V88"/>
  <c r="W88" s="1"/>
  <c r="Y13"/>
  <c r="AH13"/>
  <c r="AR88"/>
  <c r="AS88" s="1"/>
  <c r="AU13"/>
  <c r="BD13"/>
  <c r="K14"/>
  <c r="N14"/>
  <c r="AJ14"/>
  <c r="L15"/>
  <c r="Y15"/>
  <c r="AU15"/>
  <c r="BD15"/>
  <c r="K16"/>
  <c r="N16"/>
  <c r="AJ16"/>
  <c r="AJ88" s="1"/>
  <c r="L17"/>
  <c r="Y17"/>
  <c r="AU17"/>
  <c r="BD17"/>
  <c r="K18"/>
  <c r="N18"/>
  <c r="AJ18"/>
  <c r="L19"/>
  <c r="Y19"/>
  <c r="AU19"/>
  <c r="BD19"/>
  <c r="K20"/>
  <c r="N20"/>
  <c r="AJ20"/>
  <c r="L21"/>
  <c r="Y21"/>
  <c r="AU21"/>
  <c r="BD21"/>
  <c r="K22"/>
  <c r="N22"/>
  <c r="AJ22"/>
  <c r="L23"/>
  <c r="Y23"/>
  <c r="AU23"/>
  <c r="BD23"/>
  <c r="K24"/>
  <c r="N24"/>
  <c r="AJ24"/>
  <c r="L25"/>
  <c r="Y25"/>
  <c r="AU25"/>
  <c r="BD25"/>
  <c r="K26"/>
  <c r="N26"/>
  <c r="AJ26"/>
  <c r="L27"/>
  <c r="Y27"/>
  <c r="AU27"/>
  <c r="BD27"/>
  <c r="K28"/>
  <c r="N28"/>
  <c r="AJ28"/>
  <c r="L29"/>
  <c r="Y29"/>
  <c r="AU29"/>
  <c r="BD29"/>
  <c r="K30"/>
  <c r="N30"/>
  <c r="AJ30"/>
  <c r="L31"/>
  <c r="Y31"/>
  <c r="AU31"/>
  <c r="BD31"/>
  <c r="K32"/>
  <c r="N32"/>
  <c r="AJ32"/>
  <c r="L33"/>
  <c r="Y33"/>
  <c r="AU33"/>
  <c r="BD33"/>
  <c r="K34"/>
  <c r="N34"/>
  <c r="AJ34"/>
  <c r="L35"/>
  <c r="Y35"/>
  <c r="AU35"/>
  <c r="BD35"/>
  <c r="K36"/>
  <c r="N36"/>
  <c r="AJ36"/>
  <c r="L37"/>
  <c r="Y37"/>
  <c r="AU37"/>
  <c r="BD37"/>
  <c r="K38"/>
  <c r="N38"/>
  <c r="AJ38"/>
  <c r="L39"/>
  <c r="Y39"/>
  <c r="AU39"/>
  <c r="BD39"/>
  <c r="K40"/>
  <c r="N40"/>
  <c r="AJ40"/>
  <c r="L41"/>
  <c r="Y41"/>
  <c r="AU41"/>
  <c r="BD41"/>
  <c r="K42"/>
  <c r="N42"/>
  <c r="AJ42"/>
  <c r="L43"/>
  <c r="Y43"/>
  <c r="AU43"/>
  <c r="BD43"/>
  <c r="K44"/>
  <c r="N44"/>
  <c r="AJ44"/>
  <c r="L45"/>
  <c r="Y45"/>
  <c r="AU45"/>
  <c r="BD45"/>
  <c r="K46"/>
  <c r="N46"/>
  <c r="AJ46"/>
  <c r="W48"/>
  <c r="N48"/>
  <c r="K48"/>
  <c r="AS48"/>
  <c r="AJ48"/>
  <c r="W50"/>
  <c r="N50"/>
  <c r="K50"/>
  <c r="AS50"/>
  <c r="AJ50"/>
  <c r="W52"/>
  <c r="N52"/>
  <c r="K52"/>
  <c r="AS52"/>
  <c r="AJ52"/>
  <c r="W54"/>
  <c r="N54"/>
  <c r="K54"/>
  <c r="AS54"/>
  <c r="AJ54"/>
  <c r="BE13"/>
  <c r="BE48"/>
  <c r="I48" s="1"/>
  <c r="BE50"/>
  <c r="I50" s="1"/>
  <c r="BE52"/>
  <c r="I52" s="1"/>
  <c r="BE54"/>
  <c r="I54" s="1"/>
  <c r="L55"/>
  <c r="Y55"/>
  <c r="AU55"/>
  <c r="BD55"/>
  <c r="K56"/>
  <c r="N56"/>
  <c r="N88" s="1"/>
  <c r="AJ56"/>
  <c r="L57"/>
  <c r="Y57"/>
  <c r="AU57"/>
  <c r="BD57"/>
  <c r="K58"/>
  <c r="N58"/>
  <c r="AJ58"/>
  <c r="L59"/>
  <c r="Y59"/>
  <c r="AU59"/>
  <c r="BD59"/>
  <c r="K60"/>
  <c r="N60"/>
  <c r="AJ60"/>
  <c r="L61"/>
  <c r="Y61"/>
  <c r="AU61"/>
  <c r="BD61"/>
  <c r="K62"/>
  <c r="N62"/>
  <c r="AJ62"/>
  <c r="L63"/>
  <c r="Y63"/>
  <c r="AU63"/>
  <c r="BD63"/>
  <c r="K64"/>
  <c r="N64"/>
  <c r="AJ64"/>
  <c r="L65"/>
  <c r="Y65"/>
  <c r="AU65"/>
  <c r="BD65"/>
  <c r="K66"/>
  <c r="N66"/>
  <c r="AJ66"/>
  <c r="L67"/>
  <c r="Y67"/>
  <c r="AU67"/>
  <c r="BD67"/>
  <c r="K68"/>
  <c r="N68"/>
  <c r="AJ68"/>
  <c r="L69"/>
  <c r="Y69"/>
  <c r="AU69"/>
  <c r="BD69"/>
  <c r="K70"/>
  <c r="N70"/>
  <c r="AJ70"/>
  <c r="L71"/>
  <c r="Y71"/>
  <c r="AU71"/>
  <c r="BD71"/>
  <c r="K72"/>
  <c r="N72"/>
  <c r="AJ72"/>
  <c r="L73"/>
  <c r="Y73"/>
  <c r="AU73"/>
  <c r="BD73"/>
  <c r="K74"/>
  <c r="N74"/>
  <c r="AJ74"/>
  <c r="L75"/>
  <c r="Y75"/>
  <c r="AU75"/>
  <c r="BD75"/>
  <c r="K76"/>
  <c r="N76"/>
  <c r="AJ76"/>
  <c r="L77"/>
  <c r="Y77"/>
  <c r="AU77"/>
  <c r="BD77"/>
  <c r="K78"/>
  <c r="N78"/>
  <c r="AJ78"/>
  <c r="L79"/>
  <c r="Y79"/>
  <c r="AU79"/>
  <c r="BD79"/>
  <c r="K80"/>
  <c r="N80"/>
  <c r="AJ80"/>
  <c r="L81"/>
  <c r="Y81"/>
  <c r="AU81"/>
  <c r="BD81"/>
  <c r="K82"/>
  <c r="N82"/>
  <c r="AJ82"/>
  <c r="L83"/>
  <c r="Y83"/>
  <c r="AU83"/>
  <c r="BD83"/>
  <c r="K84"/>
  <c r="N84"/>
  <c r="AJ84"/>
  <c r="L85"/>
  <c r="Y85"/>
  <c r="AU85"/>
  <c r="BD85"/>
  <c r="K86"/>
  <c r="N86"/>
  <c r="AJ86"/>
  <c r="L87"/>
  <c r="Y87"/>
  <c r="AU87"/>
  <c r="BD87"/>
  <c r="AH47" i="4"/>
  <c r="Y47"/>
  <c r="L47"/>
  <c r="BD47"/>
  <c r="AU47"/>
  <c r="AH49"/>
  <c r="Y49"/>
  <c r="L49"/>
  <c r="BD49"/>
  <c r="AU49"/>
  <c r="AH51"/>
  <c r="Y51"/>
  <c r="L51"/>
  <c r="BD51"/>
  <c r="AU51"/>
  <c r="AH53"/>
  <c r="Y53"/>
  <c r="L53"/>
  <c r="BD53"/>
  <c r="AU53"/>
  <c r="L13"/>
  <c r="V88"/>
  <c r="W88" s="1"/>
  <c r="Y13"/>
  <c r="AH13"/>
  <c r="AR88"/>
  <c r="AS88" s="1"/>
  <c r="AU13"/>
  <c r="BD13"/>
  <c r="K14"/>
  <c r="N14"/>
  <c r="AJ14"/>
  <c r="L15"/>
  <c r="Y15"/>
  <c r="AU15"/>
  <c r="BD15"/>
  <c r="K16"/>
  <c r="N16"/>
  <c r="AJ16"/>
  <c r="L17"/>
  <c r="Y17"/>
  <c r="AU17"/>
  <c r="BD17"/>
  <c r="K18"/>
  <c r="N18"/>
  <c r="AJ18"/>
  <c r="L19"/>
  <c r="Y19"/>
  <c r="AU19"/>
  <c r="BD19"/>
  <c r="K20"/>
  <c r="N20"/>
  <c r="AJ20"/>
  <c r="L21"/>
  <c r="Y21"/>
  <c r="AU21"/>
  <c r="BD21"/>
  <c r="K22"/>
  <c r="N22"/>
  <c r="AJ22"/>
  <c r="L23"/>
  <c r="Y23"/>
  <c r="AU23"/>
  <c r="BD23"/>
  <c r="K24"/>
  <c r="N24"/>
  <c r="AJ24"/>
  <c r="L25"/>
  <c r="Y25"/>
  <c r="AU25"/>
  <c r="BD25"/>
  <c r="K26"/>
  <c r="N26"/>
  <c r="AJ26"/>
  <c r="L27"/>
  <c r="Y27"/>
  <c r="AU27"/>
  <c r="BD27"/>
  <c r="K28"/>
  <c r="N28"/>
  <c r="AJ28"/>
  <c r="L29"/>
  <c r="Y29"/>
  <c r="AU29"/>
  <c r="BD29"/>
  <c r="K30"/>
  <c r="N30"/>
  <c r="AJ30"/>
  <c r="L31"/>
  <c r="Y31"/>
  <c r="AU31"/>
  <c r="BD31"/>
  <c r="K32"/>
  <c r="N32"/>
  <c r="AJ32"/>
  <c r="L33"/>
  <c r="Y33"/>
  <c r="AU33"/>
  <c r="BD33"/>
  <c r="K34"/>
  <c r="N34"/>
  <c r="AJ34"/>
  <c r="L35"/>
  <c r="Y35"/>
  <c r="AU35"/>
  <c r="BD35"/>
  <c r="K36"/>
  <c r="N36"/>
  <c r="AJ36"/>
  <c r="L37"/>
  <c r="Y37"/>
  <c r="AU37"/>
  <c r="BD37"/>
  <c r="K38"/>
  <c r="N38"/>
  <c r="AJ38"/>
  <c r="L39"/>
  <c r="Y39"/>
  <c r="AU39"/>
  <c r="BD39"/>
  <c r="K40"/>
  <c r="N40"/>
  <c r="AJ40"/>
  <c r="L41"/>
  <c r="Y41"/>
  <c r="AU41"/>
  <c r="BD41"/>
  <c r="K42"/>
  <c r="N42"/>
  <c r="AJ42"/>
  <c r="L43"/>
  <c r="Y43"/>
  <c r="AU43"/>
  <c r="BD43"/>
  <c r="K44"/>
  <c r="N44"/>
  <c r="AJ44"/>
  <c r="L45"/>
  <c r="Y45"/>
  <c r="AU45"/>
  <c r="BD45"/>
  <c r="K46"/>
  <c r="N46"/>
  <c r="AJ46"/>
  <c r="W48"/>
  <c r="N48"/>
  <c r="K48"/>
  <c r="AS48"/>
  <c r="AJ48"/>
  <c r="W50"/>
  <c r="N50"/>
  <c r="K50"/>
  <c r="AS50"/>
  <c r="AJ50"/>
  <c r="W52"/>
  <c r="N52"/>
  <c r="K52"/>
  <c r="AS52"/>
  <c r="AJ52"/>
  <c r="W54"/>
  <c r="N54"/>
  <c r="K54"/>
  <c r="BE13"/>
  <c r="BE48"/>
  <c r="I48" s="1"/>
  <c r="BE50"/>
  <c r="I50" s="1"/>
  <c r="BE52"/>
  <c r="I52" s="1"/>
  <c r="BE54"/>
  <c r="I54" s="1"/>
  <c r="AJ54"/>
  <c r="AJ88" s="1"/>
  <c r="L55"/>
  <c r="Y55"/>
  <c r="AU55"/>
  <c r="BD55"/>
  <c r="K56"/>
  <c r="N56"/>
  <c r="N88" s="1"/>
  <c r="AJ56"/>
  <c r="L57"/>
  <c r="Y57"/>
  <c r="AU57"/>
  <c r="BD57"/>
  <c r="K58"/>
  <c r="N58"/>
  <c r="AJ58"/>
  <c r="L59"/>
  <c r="Y59"/>
  <c r="AU59"/>
  <c r="BD59"/>
  <c r="K60"/>
  <c r="N60"/>
  <c r="AJ60"/>
  <c r="L61"/>
  <c r="Y61"/>
  <c r="AU61"/>
  <c r="BD61"/>
  <c r="K62"/>
  <c r="N62"/>
  <c r="AJ62"/>
  <c r="L63"/>
  <c r="Y63"/>
  <c r="AU63"/>
  <c r="BD63"/>
  <c r="K64"/>
  <c r="N64"/>
  <c r="AJ64"/>
  <c r="L65"/>
  <c r="Y65"/>
  <c r="AU65"/>
  <c r="BD65"/>
  <c r="K66"/>
  <c r="N66"/>
  <c r="AJ66"/>
  <c r="L67"/>
  <c r="Y67"/>
  <c r="AU67"/>
  <c r="BD67"/>
  <c r="K68"/>
  <c r="N68"/>
  <c r="AJ68"/>
  <c r="L69"/>
  <c r="Y69"/>
  <c r="AU69"/>
  <c r="BD69"/>
  <c r="K70"/>
  <c r="N70"/>
  <c r="AJ70"/>
  <c r="L71"/>
  <c r="Y71"/>
  <c r="AU71"/>
  <c r="BD71"/>
  <c r="K72"/>
  <c r="N72"/>
  <c r="AJ72"/>
  <c r="L73"/>
  <c r="Y73"/>
  <c r="AU73"/>
  <c r="BD73"/>
  <c r="K74"/>
  <c r="N74"/>
  <c r="AJ74"/>
  <c r="L75"/>
  <c r="Y75"/>
  <c r="AU75"/>
  <c r="BD75"/>
  <c r="K76"/>
  <c r="N76"/>
  <c r="AJ76"/>
  <c r="L77"/>
  <c r="Y77"/>
  <c r="AU77"/>
  <c r="BD77"/>
  <c r="K78"/>
  <c r="N78"/>
  <c r="AJ78"/>
  <c r="L79"/>
  <c r="Y79"/>
  <c r="AU79"/>
  <c r="BD79"/>
  <c r="K80"/>
  <c r="N80"/>
  <c r="AJ80"/>
  <c r="L81"/>
  <c r="Y81"/>
  <c r="AU81"/>
  <c r="BD81"/>
  <c r="K82"/>
  <c r="N82"/>
  <c r="AJ82"/>
  <c r="L83"/>
  <c r="Y83"/>
  <c r="AU83"/>
  <c r="BD83"/>
  <c r="K84"/>
  <c r="N84"/>
  <c r="AJ84"/>
  <c r="L85"/>
  <c r="Y85"/>
  <c r="AU85"/>
  <c r="BD85"/>
  <c r="K86"/>
  <c r="N86"/>
  <c r="AJ86"/>
  <c r="L87"/>
  <c r="Y87"/>
  <c r="AU87"/>
  <c r="BD87"/>
  <c r="AH47" i="3"/>
  <c r="Y47"/>
  <c r="L47"/>
  <c r="BD47"/>
  <c r="AU47"/>
  <c r="AH49"/>
  <c r="Y49"/>
  <c r="L49"/>
  <c r="BD49"/>
  <c r="AU49"/>
  <c r="AH51"/>
  <c r="Y51"/>
  <c r="L51"/>
  <c r="BD51"/>
  <c r="AU51"/>
  <c r="L13"/>
  <c r="V88"/>
  <c r="W88" s="1"/>
  <c r="Y13"/>
  <c r="AH13"/>
  <c r="AR88"/>
  <c r="AS88" s="1"/>
  <c r="AU13"/>
  <c r="BD13"/>
  <c r="K14"/>
  <c r="N14"/>
  <c r="AJ14"/>
  <c r="L15"/>
  <c r="Y15"/>
  <c r="AU15"/>
  <c r="BD15"/>
  <c r="K16"/>
  <c r="N16"/>
  <c r="AJ16"/>
  <c r="L17"/>
  <c r="Y17"/>
  <c r="AU17"/>
  <c r="BD17"/>
  <c r="K18"/>
  <c r="N18"/>
  <c r="AJ18"/>
  <c r="L19"/>
  <c r="Y19"/>
  <c r="AU19"/>
  <c r="BD19"/>
  <c r="K20"/>
  <c r="N20"/>
  <c r="AJ20"/>
  <c r="L21"/>
  <c r="Y21"/>
  <c r="AU21"/>
  <c r="BD21"/>
  <c r="K22"/>
  <c r="N22"/>
  <c r="AJ22"/>
  <c r="L23"/>
  <c r="Y23"/>
  <c r="AU23"/>
  <c r="BD23"/>
  <c r="K24"/>
  <c r="N24"/>
  <c r="AJ24"/>
  <c r="L25"/>
  <c r="Y25"/>
  <c r="AU25"/>
  <c r="BD25"/>
  <c r="K26"/>
  <c r="N26"/>
  <c r="AJ26"/>
  <c r="L27"/>
  <c r="Y27"/>
  <c r="AU27"/>
  <c r="BD27"/>
  <c r="K28"/>
  <c r="N28"/>
  <c r="AJ28"/>
  <c r="L29"/>
  <c r="Y29"/>
  <c r="AU29"/>
  <c r="BD29"/>
  <c r="K30"/>
  <c r="N30"/>
  <c r="AJ30"/>
  <c r="L31"/>
  <c r="Y31"/>
  <c r="AU31"/>
  <c r="BD31"/>
  <c r="K32"/>
  <c r="N32"/>
  <c r="AJ32"/>
  <c r="L33"/>
  <c r="Y33"/>
  <c r="AU33"/>
  <c r="BD33"/>
  <c r="K34"/>
  <c r="N34"/>
  <c r="AJ34"/>
  <c r="L35"/>
  <c r="Y35"/>
  <c r="AU35"/>
  <c r="BD35"/>
  <c r="K36"/>
  <c r="N36"/>
  <c r="AJ36"/>
  <c r="L37"/>
  <c r="Y37"/>
  <c r="AU37"/>
  <c r="BD37"/>
  <c r="K38"/>
  <c r="N38"/>
  <c r="AJ38"/>
  <c r="L39"/>
  <c r="Y39"/>
  <c r="AU39"/>
  <c r="BD39"/>
  <c r="K40"/>
  <c r="N40"/>
  <c r="AJ40"/>
  <c r="L41"/>
  <c r="Y41"/>
  <c r="AU41"/>
  <c r="BD41"/>
  <c r="K42"/>
  <c r="N42"/>
  <c r="AJ42"/>
  <c r="L43"/>
  <c r="Y43"/>
  <c r="AU43"/>
  <c r="BD43"/>
  <c r="K44"/>
  <c r="N44"/>
  <c r="AJ44"/>
  <c r="L45"/>
  <c r="Y45"/>
  <c r="AU45"/>
  <c r="BD45"/>
  <c r="K46"/>
  <c r="N46"/>
  <c r="AJ46"/>
  <c r="W48"/>
  <c r="N48"/>
  <c r="K48"/>
  <c r="AS48"/>
  <c r="AJ48"/>
  <c r="W50"/>
  <c r="N50"/>
  <c r="K50"/>
  <c r="AS50"/>
  <c r="AJ50"/>
  <c r="W52"/>
  <c r="N52"/>
  <c r="K52"/>
  <c r="AS52"/>
  <c r="AJ52"/>
  <c r="BE13"/>
  <c r="BE48"/>
  <c r="I48" s="1"/>
  <c r="BE50"/>
  <c r="I50" s="1"/>
  <c r="BE52"/>
  <c r="I52" s="1"/>
  <c r="L53"/>
  <c r="Y53"/>
  <c r="AU53"/>
  <c r="BD53"/>
  <c r="K54"/>
  <c r="N54"/>
  <c r="N88" s="1"/>
  <c r="AJ54"/>
  <c r="AJ88" s="1"/>
  <c r="L55"/>
  <c r="Y55"/>
  <c r="AU55"/>
  <c r="BD55"/>
  <c r="K56"/>
  <c r="N56"/>
  <c r="AJ56"/>
  <c r="L57"/>
  <c r="Y57"/>
  <c r="AU57"/>
  <c r="BD57"/>
  <c r="K58"/>
  <c r="N58"/>
  <c r="AJ58"/>
  <c r="L59"/>
  <c r="Y59"/>
  <c r="AU59"/>
  <c r="BD59"/>
  <c r="K60"/>
  <c r="N60"/>
  <c r="AJ60"/>
  <c r="L61"/>
  <c r="Y61"/>
  <c r="AU61"/>
  <c r="BD61"/>
  <c r="K62"/>
  <c r="N62"/>
  <c r="AJ62"/>
  <c r="L63"/>
  <c r="Y63"/>
  <c r="AU63"/>
  <c r="BD63"/>
  <c r="K64"/>
  <c r="N64"/>
  <c r="AJ64"/>
  <c r="L65"/>
  <c r="Y65"/>
  <c r="AU65"/>
  <c r="BD65"/>
  <c r="K66"/>
  <c r="N66"/>
  <c r="AJ66"/>
  <c r="L67"/>
  <c r="Y67"/>
  <c r="AU67"/>
  <c r="BD67"/>
  <c r="K68"/>
  <c r="N68"/>
  <c r="AJ68"/>
  <c r="L69"/>
  <c r="Y69"/>
  <c r="AU69"/>
  <c r="BD69"/>
  <c r="K70"/>
  <c r="N70"/>
  <c r="AJ70"/>
  <c r="L71"/>
  <c r="Y71"/>
  <c r="AU71"/>
  <c r="BD71"/>
  <c r="K72"/>
  <c r="N72"/>
  <c r="AJ72"/>
  <c r="L73"/>
  <c r="Y73"/>
  <c r="AU73"/>
  <c r="BD73"/>
  <c r="K74"/>
  <c r="N74"/>
  <c r="AJ74"/>
  <c r="L75"/>
  <c r="Y75"/>
  <c r="AU75"/>
  <c r="BD75"/>
  <c r="K76"/>
  <c r="N76"/>
  <c r="AJ76"/>
  <c r="L77"/>
  <c r="Y77"/>
  <c r="AU77"/>
  <c r="BD77"/>
  <c r="K78"/>
  <c r="N78"/>
  <c r="AJ78"/>
  <c r="L79"/>
  <c r="Y79"/>
  <c r="AU79"/>
  <c r="BD79"/>
  <c r="K80"/>
  <c r="N80"/>
  <c r="AJ80"/>
  <c r="L81"/>
  <c r="Y81"/>
  <c r="AU81"/>
  <c r="BD81"/>
  <c r="K82"/>
  <c r="N82"/>
  <c r="AJ82"/>
  <c r="L83"/>
  <c r="Y83"/>
  <c r="AU83"/>
  <c r="BD83"/>
  <c r="K84"/>
  <c r="N84"/>
  <c r="AJ84"/>
  <c r="L85"/>
  <c r="Y85"/>
  <c r="AU85"/>
  <c r="BD85"/>
  <c r="K86"/>
  <c r="N86"/>
  <c r="AJ86"/>
  <c r="L87"/>
  <c r="Y87"/>
  <c r="AU87"/>
  <c r="BD87"/>
  <c r="I15" i="7"/>
  <c r="N15" i="1"/>
  <c r="O15" s="1"/>
  <c r="N17"/>
  <c r="O17" s="1"/>
  <c r="I17" i="7"/>
  <c r="I19"/>
  <c r="N19" i="1"/>
  <c r="O19" s="1"/>
  <c r="N21"/>
  <c r="O21" s="1"/>
  <c r="I21" i="7"/>
  <c r="I23"/>
  <c r="N23" i="1"/>
  <c r="O23" s="1"/>
  <c r="N25"/>
  <c r="O25" s="1"/>
  <c r="I25" i="7"/>
  <c r="I27"/>
  <c r="N27" i="1"/>
  <c r="O27" s="1"/>
  <c r="N29"/>
  <c r="O29" s="1"/>
  <c r="I29" i="7"/>
  <c r="I31"/>
  <c r="N31" i="1"/>
  <c r="O31" s="1"/>
  <c r="N33"/>
  <c r="O33" s="1"/>
  <c r="I33" i="7"/>
  <c r="I35"/>
  <c r="N35" i="1"/>
  <c r="O35" s="1"/>
  <c r="N37"/>
  <c r="O37" s="1"/>
  <c r="I37" i="7"/>
  <c r="I39"/>
  <c r="N39" i="1"/>
  <c r="O39" s="1"/>
  <c r="N41"/>
  <c r="O41" s="1"/>
  <c r="I41" i="7"/>
  <c r="I43"/>
  <c r="N43" i="1"/>
  <c r="O43" s="1"/>
  <c r="N45"/>
  <c r="O45" s="1"/>
  <c r="I45" i="7"/>
  <c r="I14"/>
  <c r="N14" i="1"/>
  <c r="O14" s="1"/>
  <c r="I16" i="7"/>
  <c r="N16" i="1"/>
  <c r="O16" s="1"/>
  <c r="I18" i="7"/>
  <c r="N18" i="1"/>
  <c r="O18" s="1"/>
  <c r="I20" i="7"/>
  <c r="N20" i="1"/>
  <c r="O20" s="1"/>
  <c r="I22" i="7"/>
  <c r="N22" i="1"/>
  <c r="O22" s="1"/>
  <c r="I24" i="7"/>
  <c r="N24" i="1"/>
  <c r="O24" s="1"/>
  <c r="I26" i="7"/>
  <c r="N26" i="1"/>
  <c r="O26" s="1"/>
  <c r="I28" i="7"/>
  <c r="N28" i="1"/>
  <c r="O28" s="1"/>
  <c r="I30" i="7"/>
  <c r="N30" i="1"/>
  <c r="O30" s="1"/>
  <c r="I32" i="7"/>
  <c r="N32" i="1"/>
  <c r="O32" s="1"/>
  <c r="I34" i="7"/>
  <c r="N34" i="1"/>
  <c r="O34" s="1"/>
  <c r="I36" i="7"/>
  <c r="N36" i="1"/>
  <c r="O36" s="1"/>
  <c r="I38" i="7"/>
  <c r="N38" i="1"/>
  <c r="O38" s="1"/>
  <c r="I40" i="7"/>
  <c r="N40" i="1"/>
  <c r="O40" s="1"/>
  <c r="I42" i="7"/>
  <c r="N42" i="1"/>
  <c r="O42" s="1"/>
  <c r="I44" i="7"/>
  <c r="N44" i="1"/>
  <c r="O44" s="1"/>
  <c r="I46" i="7"/>
  <c r="N46" i="1"/>
  <c r="O46" s="1"/>
  <c r="AH47" i="7"/>
  <c r="Y47"/>
  <c r="L47"/>
  <c r="BD47"/>
  <c r="AU47"/>
  <c r="AH49"/>
  <c r="Y49"/>
  <c r="L49"/>
  <c r="BD49"/>
  <c r="AU49"/>
  <c r="AH51"/>
  <c r="Y51"/>
  <c r="L51"/>
  <c r="BD51"/>
  <c r="AU51"/>
  <c r="AH53"/>
  <c r="Y53"/>
  <c r="L53"/>
  <c r="BD53"/>
  <c r="AU53"/>
  <c r="AH55"/>
  <c r="Y55"/>
  <c r="L55"/>
  <c r="BD55"/>
  <c r="AU55"/>
  <c r="L13"/>
  <c r="V88"/>
  <c r="W88" s="1"/>
  <c r="Y13"/>
  <c r="AH13"/>
  <c r="AR88"/>
  <c r="AS88" s="1"/>
  <c r="AU13"/>
  <c r="BD13"/>
  <c r="K14"/>
  <c r="N14"/>
  <c r="AJ14"/>
  <c r="L15"/>
  <c r="Y15"/>
  <c r="AU15"/>
  <c r="BD15"/>
  <c r="K16"/>
  <c r="N16"/>
  <c r="AJ16"/>
  <c r="L17"/>
  <c r="Y17"/>
  <c r="AU17"/>
  <c r="BD17"/>
  <c r="K18"/>
  <c r="N18"/>
  <c r="AJ18"/>
  <c r="L19"/>
  <c r="Y19"/>
  <c r="AU19"/>
  <c r="BD19"/>
  <c r="K20"/>
  <c r="N20"/>
  <c r="AJ20"/>
  <c r="L21"/>
  <c r="Y21"/>
  <c r="AU21"/>
  <c r="BD21"/>
  <c r="K22"/>
  <c r="N22"/>
  <c r="AJ22"/>
  <c r="L23"/>
  <c r="Y23"/>
  <c r="AU23"/>
  <c r="BD23"/>
  <c r="K24"/>
  <c r="N24"/>
  <c r="AJ24"/>
  <c r="L25"/>
  <c r="Y25"/>
  <c r="AU25"/>
  <c r="BD25"/>
  <c r="K26"/>
  <c r="N26"/>
  <c r="AJ26"/>
  <c r="L27"/>
  <c r="Y27"/>
  <c r="AU27"/>
  <c r="BD27"/>
  <c r="K28"/>
  <c r="N28"/>
  <c r="AJ28"/>
  <c r="L29"/>
  <c r="Y29"/>
  <c r="AU29"/>
  <c r="BD29"/>
  <c r="K30"/>
  <c r="N30"/>
  <c r="AJ30"/>
  <c r="L31"/>
  <c r="Y31"/>
  <c r="AU31"/>
  <c r="BD31"/>
  <c r="K32"/>
  <c r="N32"/>
  <c r="AJ32"/>
  <c r="L33"/>
  <c r="Y33"/>
  <c r="AU33"/>
  <c r="BD33"/>
  <c r="K34"/>
  <c r="N34"/>
  <c r="AJ34"/>
  <c r="L35"/>
  <c r="Y35"/>
  <c r="AU35"/>
  <c r="BD35"/>
  <c r="K36"/>
  <c r="N36"/>
  <c r="AJ36"/>
  <c r="L37"/>
  <c r="Y37"/>
  <c r="AU37"/>
  <c r="BD37"/>
  <c r="K38"/>
  <c r="N38"/>
  <c r="AJ38"/>
  <c r="L39"/>
  <c r="Y39"/>
  <c r="AU39"/>
  <c r="BD39"/>
  <c r="K40"/>
  <c r="N40"/>
  <c r="AJ40"/>
  <c r="L41"/>
  <c r="Y41"/>
  <c r="AU41"/>
  <c r="BD41"/>
  <c r="K42"/>
  <c r="N42"/>
  <c r="AJ42"/>
  <c r="L43"/>
  <c r="Y43"/>
  <c r="AU43"/>
  <c r="BD43"/>
  <c r="K44"/>
  <c r="N44"/>
  <c r="AJ44"/>
  <c r="L45"/>
  <c r="Y45"/>
  <c r="AU45"/>
  <c r="BD45"/>
  <c r="K46"/>
  <c r="N46"/>
  <c r="AJ46"/>
  <c r="W48"/>
  <c r="N48"/>
  <c r="K48"/>
  <c r="AS48"/>
  <c r="AJ48"/>
  <c r="W50"/>
  <c r="N50"/>
  <c r="K50"/>
  <c r="AS50"/>
  <c r="AJ50"/>
  <c r="W52"/>
  <c r="N52"/>
  <c r="K52"/>
  <c r="AS52"/>
  <c r="AJ52"/>
  <c r="W54"/>
  <c r="N54"/>
  <c r="N88" s="1"/>
  <c r="K54"/>
  <c r="AS54"/>
  <c r="AJ54"/>
  <c r="O85" i="1"/>
  <c r="O81"/>
  <c r="O77"/>
  <c r="O73"/>
  <c r="O69"/>
  <c r="O65"/>
  <c r="O61"/>
  <c r="O53"/>
  <c r="O49"/>
  <c r="BE13" i="7"/>
  <c r="BE48"/>
  <c r="BE50"/>
  <c r="BE52"/>
  <c r="BE54"/>
  <c r="K56"/>
  <c r="N56"/>
  <c r="AJ56"/>
  <c r="AJ88" s="1"/>
  <c r="L57"/>
  <c r="Y57"/>
  <c r="AU57"/>
  <c r="BD57"/>
  <c r="K58"/>
  <c r="N58"/>
  <c r="AJ58"/>
  <c r="L59"/>
  <c r="Y59"/>
  <c r="AU59"/>
  <c r="BD59"/>
  <c r="K60"/>
  <c r="N60"/>
  <c r="AJ60"/>
  <c r="L61"/>
  <c r="Y61"/>
  <c r="AU61"/>
  <c r="BD61"/>
  <c r="K62"/>
  <c r="N62"/>
  <c r="AJ62"/>
  <c r="L63"/>
  <c r="Y63"/>
  <c r="AU63"/>
  <c r="BD63"/>
  <c r="K64"/>
  <c r="N64"/>
  <c r="AJ64"/>
  <c r="L65"/>
  <c r="Y65"/>
  <c r="AU65"/>
  <c r="BD65"/>
  <c r="K66"/>
  <c r="N66"/>
  <c r="AJ66"/>
  <c r="L67"/>
  <c r="Y67"/>
  <c r="AU67"/>
  <c r="BD67"/>
  <c r="K68"/>
  <c r="N68"/>
  <c r="AJ68"/>
  <c r="L69"/>
  <c r="Y69"/>
  <c r="AU69"/>
  <c r="BD69"/>
  <c r="K70"/>
  <c r="N70"/>
  <c r="AJ70"/>
  <c r="L71"/>
  <c r="Y71"/>
  <c r="AU71"/>
  <c r="BD71"/>
  <c r="K72"/>
  <c r="N72"/>
  <c r="AJ72"/>
  <c r="L73"/>
  <c r="Y73"/>
  <c r="AU73"/>
  <c r="BD73"/>
  <c r="K74"/>
  <c r="N74"/>
  <c r="AJ74"/>
  <c r="L75"/>
  <c r="Y75"/>
  <c r="AU75"/>
  <c r="BD75"/>
  <c r="K76"/>
  <c r="N76"/>
  <c r="AJ76"/>
  <c r="L77"/>
  <c r="Y77"/>
  <c r="AU77"/>
  <c r="BD77"/>
  <c r="K78"/>
  <c r="N78"/>
  <c r="AJ78"/>
  <c r="L79"/>
  <c r="Y79"/>
  <c r="AU79"/>
  <c r="BD79"/>
  <c r="K80"/>
  <c r="N80"/>
  <c r="AJ80"/>
  <c r="L81"/>
  <c r="Y81"/>
  <c r="AU81"/>
  <c r="BD81"/>
  <c r="K82"/>
  <c r="N82"/>
  <c r="AJ82"/>
  <c r="L83"/>
  <c r="Y83"/>
  <c r="AU83"/>
  <c r="BD83"/>
  <c r="K84"/>
  <c r="N84"/>
  <c r="AJ84"/>
  <c r="L85"/>
  <c r="Y85"/>
  <c r="AU85"/>
  <c r="BD85"/>
  <c r="K86"/>
  <c r="N86"/>
  <c r="AJ86"/>
  <c r="L87"/>
  <c r="Y87"/>
  <c r="AU87"/>
  <c r="BD87"/>
  <c r="AH47" i="5"/>
  <c r="Y47"/>
  <c r="L47"/>
  <c r="BD47"/>
  <c r="AU47"/>
  <c r="AH49"/>
  <c r="Y49"/>
  <c r="L49"/>
  <c r="BE49"/>
  <c r="I49" s="1"/>
  <c r="BD49"/>
  <c r="AU49"/>
  <c r="L13"/>
  <c r="V88"/>
  <c r="W88" s="1"/>
  <c r="Y13"/>
  <c r="AH13"/>
  <c r="AR88"/>
  <c r="AS88" s="1"/>
  <c r="AU13"/>
  <c r="BD13"/>
  <c r="K14"/>
  <c r="N14"/>
  <c r="AJ14"/>
  <c r="L15"/>
  <c r="Y15"/>
  <c r="AU15"/>
  <c r="BD15"/>
  <c r="K16"/>
  <c r="N16"/>
  <c r="AJ16"/>
  <c r="L17"/>
  <c r="Y17"/>
  <c r="AU17"/>
  <c r="BD17"/>
  <c r="K18"/>
  <c r="N18"/>
  <c r="AJ18"/>
  <c r="L19"/>
  <c r="Y19"/>
  <c r="AU19"/>
  <c r="BD19"/>
  <c r="K20"/>
  <c r="N20"/>
  <c r="AJ20"/>
  <c r="L21"/>
  <c r="Y21"/>
  <c r="AU21"/>
  <c r="BD21"/>
  <c r="K22"/>
  <c r="N22"/>
  <c r="AJ22"/>
  <c r="L23"/>
  <c r="Y23"/>
  <c r="AU23"/>
  <c r="BD23"/>
  <c r="K24"/>
  <c r="N24"/>
  <c r="AJ24"/>
  <c r="L25"/>
  <c r="Y25"/>
  <c r="AU25"/>
  <c r="BD25"/>
  <c r="K26"/>
  <c r="N26"/>
  <c r="AJ26"/>
  <c r="L27"/>
  <c r="Y27"/>
  <c r="AU27"/>
  <c r="BD27"/>
  <c r="K28"/>
  <c r="N28"/>
  <c r="AJ28"/>
  <c r="L29"/>
  <c r="Y29"/>
  <c r="AU29"/>
  <c r="BD29"/>
  <c r="K30"/>
  <c r="N30"/>
  <c r="AJ30"/>
  <c r="L31"/>
  <c r="Y31"/>
  <c r="AU31"/>
  <c r="BD31"/>
  <c r="K32"/>
  <c r="N32"/>
  <c r="AJ32"/>
  <c r="L33"/>
  <c r="Y33"/>
  <c r="AU33"/>
  <c r="BD33"/>
  <c r="K34"/>
  <c r="N34"/>
  <c r="AJ34"/>
  <c r="L35"/>
  <c r="Y35"/>
  <c r="AU35"/>
  <c r="BD35"/>
  <c r="K36"/>
  <c r="N36"/>
  <c r="AJ36"/>
  <c r="L37"/>
  <c r="Y37"/>
  <c r="AU37"/>
  <c r="BD37"/>
  <c r="K38"/>
  <c r="N38"/>
  <c r="AJ38"/>
  <c r="L39"/>
  <c r="Y39"/>
  <c r="AU39"/>
  <c r="BD39"/>
  <c r="K40"/>
  <c r="N40"/>
  <c r="AJ40"/>
  <c r="L41"/>
  <c r="Y41"/>
  <c r="AU41"/>
  <c r="BD41"/>
  <c r="K42"/>
  <c r="N42"/>
  <c r="AJ42"/>
  <c r="L43"/>
  <c r="Y43"/>
  <c r="AU43"/>
  <c r="BD43"/>
  <c r="K44"/>
  <c r="N44"/>
  <c r="AJ44"/>
  <c r="L45"/>
  <c r="Y45"/>
  <c r="AU45"/>
  <c r="BD45"/>
  <c r="K46"/>
  <c r="N46"/>
  <c r="AJ46"/>
  <c r="W48"/>
  <c r="N48"/>
  <c r="K48"/>
  <c r="AS48"/>
  <c r="AJ48"/>
  <c r="BE13"/>
  <c r="BE48"/>
  <c r="I48" s="1"/>
  <c r="K50"/>
  <c r="N50"/>
  <c r="N88" s="1"/>
  <c r="AJ50"/>
  <c r="AJ88" s="1"/>
  <c r="L51"/>
  <c r="Y51"/>
  <c r="AU51"/>
  <c r="BD51"/>
  <c r="K52"/>
  <c r="N52"/>
  <c r="AJ52"/>
  <c r="L53"/>
  <c r="Y53"/>
  <c r="AU53"/>
  <c r="BD53"/>
  <c r="K54"/>
  <c r="N54"/>
  <c r="AJ54"/>
  <c r="L55"/>
  <c r="Y55"/>
  <c r="AU55"/>
  <c r="BD55"/>
  <c r="K56"/>
  <c r="N56"/>
  <c r="AJ56"/>
  <c r="L57"/>
  <c r="Y57"/>
  <c r="AU57"/>
  <c r="BD57"/>
  <c r="K58"/>
  <c r="N58"/>
  <c r="AJ58"/>
  <c r="L59"/>
  <c r="Y59"/>
  <c r="AU59"/>
  <c r="BD59"/>
  <c r="K60"/>
  <c r="N60"/>
  <c r="AJ60"/>
  <c r="L61"/>
  <c r="Y61"/>
  <c r="AU61"/>
  <c r="BD61"/>
  <c r="K62"/>
  <c r="N62"/>
  <c r="AJ62"/>
  <c r="L63"/>
  <c r="Y63"/>
  <c r="AU63"/>
  <c r="BD63"/>
  <c r="K64"/>
  <c r="N64"/>
  <c r="AJ64"/>
  <c r="L65"/>
  <c r="Y65"/>
  <c r="AU65"/>
  <c r="BD65"/>
  <c r="K66"/>
  <c r="N66"/>
  <c r="AJ66"/>
  <c r="L67"/>
  <c r="Y67"/>
  <c r="AU67"/>
  <c r="BD67"/>
  <c r="K68"/>
  <c r="N68"/>
  <c r="AJ68"/>
  <c r="L69"/>
  <c r="Y69"/>
  <c r="AU69"/>
  <c r="BD69"/>
  <c r="K70"/>
  <c r="N70"/>
  <c r="AJ70"/>
  <c r="L71"/>
  <c r="Y71"/>
  <c r="AU71"/>
  <c r="BD71"/>
  <c r="K72"/>
  <c r="N72"/>
  <c r="AJ72"/>
  <c r="L73"/>
  <c r="Y73"/>
  <c r="AU73"/>
  <c r="BD73"/>
  <c r="K74"/>
  <c r="N74"/>
  <c r="AJ74"/>
  <c r="L75"/>
  <c r="Y75"/>
  <c r="AU75"/>
  <c r="BD75"/>
  <c r="K76"/>
  <c r="N76"/>
  <c r="AJ76"/>
  <c r="L77"/>
  <c r="Y77"/>
  <c r="AU77"/>
  <c r="BD77"/>
  <c r="K78"/>
  <c r="N78"/>
  <c r="AJ78"/>
  <c r="L79"/>
  <c r="Y79"/>
  <c r="AU79"/>
  <c r="BD79"/>
  <c r="K80"/>
  <c r="N80"/>
  <c r="AJ80"/>
  <c r="L81"/>
  <c r="Y81"/>
  <c r="AU81"/>
  <c r="BD81"/>
  <c r="K82"/>
  <c r="N82"/>
  <c r="AJ82"/>
  <c r="L83"/>
  <c r="Y83"/>
  <c r="AU83"/>
  <c r="BD83"/>
  <c r="K84"/>
  <c r="N84"/>
  <c r="AJ84"/>
  <c r="L85"/>
  <c r="Y85"/>
  <c r="AU85"/>
  <c r="BD85"/>
  <c r="K86"/>
  <c r="N86"/>
  <c r="AJ86"/>
  <c r="L87"/>
  <c r="Y87"/>
  <c r="AU87"/>
  <c r="BD87"/>
  <c r="K48" i="2"/>
  <c r="N48"/>
  <c r="AJ48"/>
  <c r="L49"/>
  <c r="Y49"/>
  <c r="AU49"/>
  <c r="K50"/>
  <c r="N50"/>
  <c r="AJ50"/>
  <c r="L51"/>
  <c r="Y51"/>
  <c r="AU51"/>
  <c r="K52"/>
  <c r="N52"/>
  <c r="AJ52"/>
  <c r="L53"/>
  <c r="Y53"/>
  <c r="AU53"/>
  <c r="K54"/>
  <c r="N54"/>
  <c r="AJ54"/>
  <c r="L55"/>
  <c r="Y55"/>
  <c r="AU55"/>
  <c r="K56"/>
  <c r="N56"/>
  <c r="AJ56"/>
  <c r="L57"/>
  <c r="Y57"/>
  <c r="AU57"/>
  <c r="K58"/>
  <c r="N58"/>
  <c r="AJ58"/>
  <c r="L59"/>
  <c r="Y59"/>
  <c r="AU59"/>
  <c r="K60"/>
  <c r="N60"/>
  <c r="AJ60"/>
  <c r="L61"/>
  <c r="Y61"/>
  <c r="AU61"/>
  <c r="K62"/>
  <c r="N62"/>
  <c r="AJ62"/>
  <c r="L28"/>
  <c r="Y28"/>
  <c r="AU28"/>
  <c r="K29"/>
  <c r="N29"/>
  <c r="AJ29"/>
  <c r="L30"/>
  <c r="Y30"/>
  <c r="AU30"/>
  <c r="K31"/>
  <c r="N31"/>
  <c r="AJ31"/>
  <c r="L32"/>
  <c r="Y32"/>
  <c r="AU32"/>
  <c r="K33"/>
  <c r="N33"/>
  <c r="AJ33"/>
  <c r="L34"/>
  <c r="Y34"/>
  <c r="AU34"/>
  <c r="K35"/>
  <c r="N35"/>
  <c r="AJ35"/>
  <c r="L36"/>
  <c r="Y36"/>
  <c r="AU36"/>
  <c r="K37"/>
  <c r="N37"/>
  <c r="AJ37"/>
  <c r="L38"/>
  <c r="Y38"/>
  <c r="AU38"/>
  <c r="K39"/>
  <c r="N39"/>
  <c r="AJ39"/>
  <c r="L40"/>
  <c r="Y40"/>
  <c r="AU40"/>
  <c r="K41"/>
  <c r="N41"/>
  <c r="AJ41"/>
  <c r="L42"/>
  <c r="Y42"/>
  <c r="AU42"/>
  <c r="AQ88"/>
  <c r="AP88"/>
  <c r="AO88"/>
  <c r="AN88"/>
  <c r="AM88"/>
  <c r="AL88"/>
  <c r="AK88"/>
  <c r="AI88"/>
  <c r="AF88"/>
  <c r="AE88"/>
  <c r="AD88"/>
  <c r="AC88"/>
  <c r="AB88"/>
  <c r="AA88"/>
  <c r="Z88"/>
  <c r="X88"/>
  <c r="U88"/>
  <c r="T88"/>
  <c r="S88"/>
  <c r="R88"/>
  <c r="Q88"/>
  <c r="P88"/>
  <c r="O88"/>
  <c r="M88"/>
  <c r="L88" s="1"/>
  <c r="K88"/>
  <c r="J88"/>
  <c r="H88"/>
  <c r="BE87"/>
  <c r="BD87" s="1"/>
  <c r="BC87"/>
  <c r="AU87"/>
  <c r="AS87" s="1"/>
  <c r="AR87"/>
  <c r="AJ87"/>
  <c r="AH87" s="1"/>
  <c r="AG87"/>
  <c r="Y87"/>
  <c r="W87" s="1"/>
  <c r="V87"/>
  <c r="N87"/>
  <c r="L87"/>
  <c r="K87"/>
  <c r="I87"/>
  <c r="G87"/>
  <c r="F87"/>
  <c r="A87"/>
  <c r="BE86"/>
  <c r="BD86" s="1"/>
  <c r="BC86"/>
  <c r="AU86"/>
  <c r="AS86"/>
  <c r="AR86"/>
  <c r="AJ86"/>
  <c r="AH86" s="1"/>
  <c r="AG86"/>
  <c r="Y86"/>
  <c r="W86"/>
  <c r="V86"/>
  <c r="N86"/>
  <c r="L86"/>
  <c r="K86"/>
  <c r="I86"/>
  <c r="G86"/>
  <c r="F86"/>
  <c r="A86"/>
  <c r="BE85"/>
  <c r="BD85" s="1"/>
  <c r="BC85"/>
  <c r="AU85"/>
  <c r="AS85" s="1"/>
  <c r="AR85"/>
  <c r="AJ85"/>
  <c r="AH85" s="1"/>
  <c r="AG85"/>
  <c r="Y85"/>
  <c r="W85" s="1"/>
  <c r="V85"/>
  <c r="N85"/>
  <c r="L85"/>
  <c r="K85"/>
  <c r="I85"/>
  <c r="G85"/>
  <c r="F85"/>
  <c r="A85"/>
  <c r="BE84"/>
  <c r="BD84" s="1"/>
  <c r="BC84"/>
  <c r="AU84"/>
  <c r="AS84"/>
  <c r="AR84"/>
  <c r="AJ84"/>
  <c r="AH84" s="1"/>
  <c r="AG84"/>
  <c r="Y84"/>
  <c r="W84"/>
  <c r="V84"/>
  <c r="N84"/>
  <c r="L84"/>
  <c r="K84"/>
  <c r="I84"/>
  <c r="G84"/>
  <c r="F84"/>
  <c r="A84"/>
  <c r="BE83"/>
  <c r="BD83" s="1"/>
  <c r="BC83"/>
  <c r="AU83"/>
  <c r="AS83" s="1"/>
  <c r="AR83"/>
  <c r="AJ83"/>
  <c r="AH83" s="1"/>
  <c r="AG83"/>
  <c r="Y83"/>
  <c r="W83" s="1"/>
  <c r="V83"/>
  <c r="N83"/>
  <c r="L83"/>
  <c r="K83"/>
  <c r="I83"/>
  <c r="G83"/>
  <c r="F83"/>
  <c r="A83"/>
  <c r="BE82"/>
  <c r="BD82" s="1"/>
  <c r="BC82"/>
  <c r="AU82"/>
  <c r="AS82"/>
  <c r="AR82"/>
  <c r="AJ82"/>
  <c r="AH82" s="1"/>
  <c r="AG82"/>
  <c r="Y82"/>
  <c r="W82"/>
  <c r="V82"/>
  <c r="N82"/>
  <c r="L82"/>
  <c r="K82"/>
  <c r="I82"/>
  <c r="G82"/>
  <c r="F82"/>
  <c r="A82"/>
  <c r="BE81"/>
  <c r="BD81" s="1"/>
  <c r="BC81"/>
  <c r="AU81"/>
  <c r="AS81" s="1"/>
  <c r="AR81"/>
  <c r="AJ81"/>
  <c r="AH81" s="1"/>
  <c r="AG81"/>
  <c r="Y81"/>
  <c r="W81" s="1"/>
  <c r="V81"/>
  <c r="N81"/>
  <c r="L81"/>
  <c r="K81"/>
  <c r="I81"/>
  <c r="G81"/>
  <c r="F81"/>
  <c r="A81"/>
  <c r="BE80"/>
  <c r="BD80" s="1"/>
  <c r="BC80"/>
  <c r="AU80"/>
  <c r="AS80"/>
  <c r="AR80"/>
  <c r="AJ80"/>
  <c r="AH80" s="1"/>
  <c r="AG80"/>
  <c r="Y80"/>
  <c r="W80"/>
  <c r="V80"/>
  <c r="N80"/>
  <c r="L80"/>
  <c r="K80"/>
  <c r="I80"/>
  <c r="G80"/>
  <c r="F80"/>
  <c r="A80"/>
  <c r="BE79"/>
  <c r="BD79" s="1"/>
  <c r="BC79"/>
  <c r="AU79"/>
  <c r="AS79" s="1"/>
  <c r="AR79"/>
  <c r="AJ79"/>
  <c r="AH79" s="1"/>
  <c r="AG79"/>
  <c r="Y79"/>
  <c r="W79" s="1"/>
  <c r="V79"/>
  <c r="N79"/>
  <c r="L79"/>
  <c r="K79"/>
  <c r="I79"/>
  <c r="G79"/>
  <c r="F79"/>
  <c r="A79"/>
  <c r="BE78"/>
  <c r="BD78" s="1"/>
  <c r="BC78"/>
  <c r="AU78"/>
  <c r="AS78"/>
  <c r="AR78"/>
  <c r="AJ78"/>
  <c r="AH78" s="1"/>
  <c r="AG78"/>
  <c r="Y78"/>
  <c r="W78"/>
  <c r="V78"/>
  <c r="N78"/>
  <c r="L78"/>
  <c r="K78"/>
  <c r="I78"/>
  <c r="G78"/>
  <c r="F78"/>
  <c r="E78"/>
  <c r="D78"/>
  <c r="C78"/>
  <c r="B78"/>
  <c r="A78"/>
  <c r="BE77"/>
  <c r="BD77" s="1"/>
  <c r="BC77"/>
  <c r="AU77"/>
  <c r="AS77" s="1"/>
  <c r="AR77"/>
  <c r="AJ77"/>
  <c r="AH77" s="1"/>
  <c r="AG77"/>
  <c r="Y77"/>
  <c r="W77" s="1"/>
  <c r="V77"/>
  <c r="N77"/>
  <c r="L77"/>
  <c r="K77"/>
  <c r="I77"/>
  <c r="G77"/>
  <c r="F77"/>
  <c r="A77"/>
  <c r="BE76"/>
  <c r="BD76" s="1"/>
  <c r="BC76"/>
  <c r="AU76"/>
  <c r="AS76"/>
  <c r="AR76"/>
  <c r="AJ76"/>
  <c r="AH76" s="1"/>
  <c r="AG76"/>
  <c r="Y76"/>
  <c r="W76"/>
  <c r="V76"/>
  <c r="N76"/>
  <c r="L76"/>
  <c r="K76"/>
  <c r="I76"/>
  <c r="G76"/>
  <c r="F76"/>
  <c r="A76"/>
  <c r="BE75"/>
  <c r="BD75"/>
  <c r="BC75"/>
  <c r="AU75"/>
  <c r="AS75" s="1"/>
  <c r="AR75"/>
  <c r="AJ75"/>
  <c r="AH75"/>
  <c r="AG75"/>
  <c r="Y75"/>
  <c r="W75"/>
  <c r="V75"/>
  <c r="N75"/>
  <c r="L75"/>
  <c r="K75"/>
  <c r="I75"/>
  <c r="G75"/>
  <c r="F75"/>
  <c r="A75"/>
  <c r="BE74"/>
  <c r="BD74"/>
  <c r="BC74"/>
  <c r="AU74"/>
  <c r="AS74"/>
  <c r="AR74"/>
  <c r="AJ74"/>
  <c r="AH74" s="1"/>
  <c r="AG74"/>
  <c r="Y74"/>
  <c r="W74"/>
  <c r="V74"/>
  <c r="N74"/>
  <c r="L74"/>
  <c r="K74"/>
  <c r="I74"/>
  <c r="G74"/>
  <c r="F74"/>
  <c r="A74"/>
  <c r="BE73"/>
  <c r="BD73"/>
  <c r="BC73"/>
  <c r="AU73"/>
  <c r="AS73" s="1"/>
  <c r="AR73"/>
  <c r="AJ73"/>
  <c r="AH73"/>
  <c r="AG73"/>
  <c r="Y73"/>
  <c r="W73"/>
  <c r="V73"/>
  <c r="N73"/>
  <c r="L73"/>
  <c r="K73"/>
  <c r="I73"/>
  <c r="G73"/>
  <c r="F73"/>
  <c r="A73"/>
  <c r="BE72"/>
  <c r="BD72"/>
  <c r="BC72"/>
  <c r="AU72"/>
  <c r="AS72"/>
  <c r="AR72"/>
  <c r="AJ72"/>
  <c r="AH72" s="1"/>
  <c r="AG72"/>
  <c r="Y72"/>
  <c r="W72"/>
  <c r="V72"/>
  <c r="N72"/>
  <c r="L72"/>
  <c r="K72"/>
  <c r="I72"/>
  <c r="G72"/>
  <c r="F72"/>
  <c r="A72"/>
  <c r="BE71"/>
  <c r="BD71"/>
  <c r="BC71"/>
  <c r="AU71"/>
  <c r="AS71" s="1"/>
  <c r="AR71"/>
  <c r="AJ71"/>
  <c r="AH71"/>
  <c r="AG71"/>
  <c r="Y71"/>
  <c r="W71"/>
  <c r="V71"/>
  <c r="N71"/>
  <c r="L71"/>
  <c r="K71"/>
  <c r="I71"/>
  <c r="G71"/>
  <c r="F71"/>
  <c r="A71"/>
  <c r="BE70"/>
  <c r="BD70"/>
  <c r="BC70"/>
  <c r="AU70"/>
  <c r="AS70"/>
  <c r="AR70"/>
  <c r="AJ70"/>
  <c r="AH70" s="1"/>
  <c r="AG70"/>
  <c r="Y70"/>
  <c r="W70"/>
  <c r="V70"/>
  <c r="N70"/>
  <c r="L70"/>
  <c r="K70"/>
  <c r="I70"/>
  <c r="G70"/>
  <c r="F70"/>
  <c r="A70"/>
  <c r="BE69"/>
  <c r="BD69"/>
  <c r="BC69"/>
  <c r="AU69"/>
  <c r="AS69" s="1"/>
  <c r="AR69"/>
  <c r="AJ69"/>
  <c r="AH69"/>
  <c r="AG69"/>
  <c r="Y69"/>
  <c r="W69"/>
  <c r="V69"/>
  <c r="N69"/>
  <c r="L69"/>
  <c r="K69"/>
  <c r="I69"/>
  <c r="G69"/>
  <c r="F69"/>
  <c r="A69"/>
  <c r="BE68"/>
  <c r="BD68"/>
  <c r="BC68"/>
  <c r="AU68"/>
  <c r="AS68"/>
  <c r="AR68"/>
  <c r="AJ68"/>
  <c r="AH68" s="1"/>
  <c r="AG68"/>
  <c r="Y68"/>
  <c r="W68"/>
  <c r="V68"/>
  <c r="N68"/>
  <c r="L68"/>
  <c r="K68"/>
  <c r="I68"/>
  <c r="G68"/>
  <c r="F68"/>
  <c r="E68"/>
  <c r="D68"/>
  <c r="C68"/>
  <c r="B68"/>
  <c r="A68"/>
  <c r="BE67"/>
  <c r="BD67"/>
  <c r="BC67"/>
  <c r="AU67"/>
  <c r="AS67" s="1"/>
  <c r="AR67"/>
  <c r="AJ67"/>
  <c r="AH67"/>
  <c r="AG67"/>
  <c r="Y67"/>
  <c r="W67"/>
  <c r="V67"/>
  <c r="N67"/>
  <c r="L67"/>
  <c r="K67"/>
  <c r="I67"/>
  <c r="G67"/>
  <c r="F67"/>
  <c r="A67"/>
  <c r="BE66"/>
  <c r="BD66"/>
  <c r="BC66"/>
  <c r="AU66"/>
  <c r="AS66"/>
  <c r="AR66"/>
  <c r="AJ66"/>
  <c r="AH66" s="1"/>
  <c r="AG66"/>
  <c r="Y66"/>
  <c r="W66"/>
  <c r="V66"/>
  <c r="N66"/>
  <c r="L66"/>
  <c r="K66"/>
  <c r="I66"/>
  <c r="G66"/>
  <c r="F66"/>
  <c r="A66"/>
  <c r="BE65"/>
  <c r="BD65" s="1"/>
  <c r="BC65"/>
  <c r="AU65"/>
  <c r="AS65"/>
  <c r="AR65"/>
  <c r="AJ65"/>
  <c r="AH65" s="1"/>
  <c r="AG65"/>
  <c r="Y65"/>
  <c r="W65"/>
  <c r="V65"/>
  <c r="N65"/>
  <c r="L65"/>
  <c r="K65"/>
  <c r="I65" s="1"/>
  <c r="G65"/>
  <c r="F65"/>
  <c r="A65"/>
  <c r="BE64"/>
  <c r="BD64" s="1"/>
  <c r="BC64"/>
  <c r="AU64"/>
  <c r="AS64"/>
  <c r="AR64"/>
  <c r="AJ64"/>
  <c r="AH64" s="1"/>
  <c r="AG64"/>
  <c r="Y64"/>
  <c r="W64"/>
  <c r="V64"/>
  <c r="N64"/>
  <c r="L64"/>
  <c r="K64"/>
  <c r="I64" s="1"/>
  <c r="G64"/>
  <c r="F64"/>
  <c r="A64"/>
  <c r="BE63"/>
  <c r="BD63" s="1"/>
  <c r="BC63"/>
  <c r="AU63"/>
  <c r="AS63"/>
  <c r="AR63"/>
  <c r="AJ63"/>
  <c r="AH63" s="1"/>
  <c r="AG63"/>
  <c r="Y63"/>
  <c r="W63"/>
  <c r="V63"/>
  <c r="N63"/>
  <c r="L63"/>
  <c r="K63"/>
  <c r="I63" s="1"/>
  <c r="G63"/>
  <c r="F63"/>
  <c r="A63"/>
  <c r="BE62"/>
  <c r="I62" s="1"/>
  <c r="G62"/>
  <c r="F62"/>
  <c r="A62"/>
  <c r="BE61"/>
  <c r="I61" s="1"/>
  <c r="G61"/>
  <c r="F61"/>
  <c r="A61"/>
  <c r="BE60"/>
  <c r="I60" s="1"/>
  <c r="G60"/>
  <c r="F60"/>
  <c r="A60"/>
  <c r="BE59"/>
  <c r="I59" s="1"/>
  <c r="G59"/>
  <c r="F59"/>
  <c r="A59"/>
  <c r="BE58"/>
  <c r="I58" s="1"/>
  <c r="G58"/>
  <c r="F58"/>
  <c r="E58"/>
  <c r="D58"/>
  <c r="C58"/>
  <c r="B58"/>
  <c r="A58"/>
  <c r="BE57"/>
  <c r="I57" s="1"/>
  <c r="G57"/>
  <c r="F57"/>
  <c r="A57"/>
  <c r="BE56"/>
  <c r="I56" s="1"/>
  <c r="G56"/>
  <c r="F56"/>
  <c r="A56"/>
  <c r="BE55"/>
  <c r="I55" s="1"/>
  <c r="G55"/>
  <c r="F55"/>
  <c r="A55"/>
  <c r="BE54"/>
  <c r="I54" s="1"/>
  <c r="G54"/>
  <c r="F54"/>
  <c r="A54"/>
  <c r="BE53"/>
  <c r="I53" s="1"/>
  <c r="G53"/>
  <c r="F53"/>
  <c r="A53"/>
  <c r="BE52"/>
  <c r="I52" s="1"/>
  <c r="G52"/>
  <c r="F52"/>
  <c r="A52"/>
  <c r="BE51"/>
  <c r="I51" s="1"/>
  <c r="G51"/>
  <c r="F51"/>
  <c r="A51"/>
  <c r="BE50"/>
  <c r="I50" s="1"/>
  <c r="G50"/>
  <c r="F50"/>
  <c r="A50"/>
  <c r="BE49"/>
  <c r="I49" s="1"/>
  <c r="G49"/>
  <c r="F49"/>
  <c r="A49"/>
  <c r="BE48"/>
  <c r="I48" s="1"/>
  <c r="G48"/>
  <c r="F48"/>
  <c r="E48"/>
  <c r="D48"/>
  <c r="C48"/>
  <c r="B48"/>
  <c r="A48"/>
  <c r="BE47"/>
  <c r="BD47"/>
  <c r="BC47"/>
  <c r="AU47"/>
  <c r="AS47"/>
  <c r="AR47"/>
  <c r="AJ47"/>
  <c r="AH47"/>
  <c r="AG47"/>
  <c r="Y47"/>
  <c r="W47"/>
  <c r="V47"/>
  <c r="N47"/>
  <c r="L47"/>
  <c r="K47"/>
  <c r="I47"/>
  <c r="G47"/>
  <c r="F47"/>
  <c r="A47"/>
  <c r="BE46"/>
  <c r="BD46"/>
  <c r="BC46"/>
  <c r="AU46"/>
  <c r="AS46"/>
  <c r="AR46"/>
  <c r="AJ46"/>
  <c r="AH46"/>
  <c r="AG46"/>
  <c r="Y46"/>
  <c r="W46"/>
  <c r="V46"/>
  <c r="N46"/>
  <c r="L46"/>
  <c r="K46"/>
  <c r="I46"/>
  <c r="G46"/>
  <c r="F46"/>
  <c r="A46"/>
  <c r="BE45"/>
  <c r="BD45"/>
  <c r="BC45"/>
  <c r="AU45"/>
  <c r="AS45"/>
  <c r="AR45"/>
  <c r="AJ45"/>
  <c r="AH45"/>
  <c r="AG45"/>
  <c r="Y45"/>
  <c r="W45"/>
  <c r="V45"/>
  <c r="N45"/>
  <c r="L45"/>
  <c r="K45"/>
  <c r="I45"/>
  <c r="G45"/>
  <c r="F45"/>
  <c r="A45"/>
  <c r="BE44"/>
  <c r="BD44"/>
  <c r="BC44"/>
  <c r="AU44"/>
  <c r="AS44"/>
  <c r="AR44"/>
  <c r="AJ44"/>
  <c r="AH44"/>
  <c r="AG44"/>
  <c r="Y44"/>
  <c r="W44"/>
  <c r="V44"/>
  <c r="N44"/>
  <c r="L44"/>
  <c r="K44"/>
  <c r="I44"/>
  <c r="G44"/>
  <c r="F44"/>
  <c r="A44"/>
  <c r="BE43"/>
  <c r="BD43"/>
  <c r="BC43"/>
  <c r="AU43"/>
  <c r="AS43"/>
  <c r="AR43"/>
  <c r="AJ43"/>
  <c r="AH43"/>
  <c r="AG43"/>
  <c r="Y43"/>
  <c r="W43"/>
  <c r="V43"/>
  <c r="N43"/>
  <c r="L43"/>
  <c r="K43"/>
  <c r="I43"/>
  <c r="G43"/>
  <c r="F43"/>
  <c r="A43"/>
  <c r="BE42"/>
  <c r="I42" s="1"/>
  <c r="G42"/>
  <c r="F42"/>
  <c r="A42"/>
  <c r="BE41"/>
  <c r="I41" s="1"/>
  <c r="G41"/>
  <c r="F41"/>
  <c r="A41"/>
  <c r="BE40"/>
  <c r="I40" s="1"/>
  <c r="G40"/>
  <c r="F40"/>
  <c r="A40"/>
  <c r="BE39"/>
  <c r="I39" s="1"/>
  <c r="G39"/>
  <c r="F39"/>
  <c r="A39"/>
  <c r="BE38"/>
  <c r="I38" s="1"/>
  <c r="G38"/>
  <c r="F38"/>
  <c r="E38"/>
  <c r="D38"/>
  <c r="C38"/>
  <c r="B38"/>
  <c r="A38"/>
  <c r="BE37"/>
  <c r="I37" s="1"/>
  <c r="G37"/>
  <c r="F37"/>
  <c r="A37"/>
  <c r="BE36"/>
  <c r="I36" s="1"/>
  <c r="G36"/>
  <c r="F36"/>
  <c r="A36"/>
  <c r="BE35"/>
  <c r="I35" s="1"/>
  <c r="G35"/>
  <c r="F35"/>
  <c r="A35"/>
  <c r="BE34"/>
  <c r="I34" s="1"/>
  <c r="G34"/>
  <c r="F34"/>
  <c r="A34"/>
  <c r="BE33"/>
  <c r="I33" s="1"/>
  <c r="G33"/>
  <c r="F33"/>
  <c r="A33"/>
  <c r="BE32"/>
  <c r="I32" s="1"/>
  <c r="G32"/>
  <c r="F32"/>
  <c r="A32"/>
  <c r="BE31"/>
  <c r="I31" s="1"/>
  <c r="G31"/>
  <c r="F31"/>
  <c r="A31"/>
  <c r="BE30"/>
  <c r="I30" s="1"/>
  <c r="G30"/>
  <c r="F30"/>
  <c r="A30"/>
  <c r="BE29"/>
  <c r="I29" s="1"/>
  <c r="G29"/>
  <c r="F29"/>
  <c r="A29"/>
  <c r="BE28"/>
  <c r="I28" s="1"/>
  <c r="G28"/>
  <c r="F28"/>
  <c r="E28"/>
  <c r="D28"/>
  <c r="C28"/>
  <c r="B28"/>
  <c r="A28"/>
  <c r="BE27"/>
  <c r="BD27"/>
  <c r="BC27"/>
  <c r="AU27"/>
  <c r="AS27"/>
  <c r="AR27"/>
  <c r="AJ27"/>
  <c r="AH27"/>
  <c r="AG27"/>
  <c r="Y27"/>
  <c r="W27"/>
  <c r="V27"/>
  <c r="N27"/>
  <c r="L27"/>
  <c r="K27"/>
  <c r="G27"/>
  <c r="F27"/>
  <c r="A27"/>
  <c r="BE26"/>
  <c r="BD26"/>
  <c r="BC26"/>
  <c r="AU26"/>
  <c r="AS26"/>
  <c r="AR26"/>
  <c r="AJ26"/>
  <c r="AH26"/>
  <c r="AG26"/>
  <c r="Y26"/>
  <c r="W26"/>
  <c r="V26"/>
  <c r="N26"/>
  <c r="L26"/>
  <c r="K26"/>
  <c r="G26"/>
  <c r="F26"/>
  <c r="A26"/>
  <c r="BE25"/>
  <c r="BD25"/>
  <c r="BC25"/>
  <c r="AU25"/>
  <c r="AS25"/>
  <c r="AR25"/>
  <c r="AJ25"/>
  <c r="AH25"/>
  <c r="AG25"/>
  <c r="Y25"/>
  <c r="W25"/>
  <c r="V25"/>
  <c r="N25"/>
  <c r="L25"/>
  <c r="K25"/>
  <c r="G25"/>
  <c r="F25"/>
  <c r="A25"/>
  <c r="BE24"/>
  <c r="BD24"/>
  <c r="BC24"/>
  <c r="AU24"/>
  <c r="AS24"/>
  <c r="AR24"/>
  <c r="AJ24"/>
  <c r="AH24"/>
  <c r="AG24"/>
  <c r="Y24"/>
  <c r="W24"/>
  <c r="V24"/>
  <c r="N24"/>
  <c r="L24"/>
  <c r="K24"/>
  <c r="G24"/>
  <c r="F24"/>
  <c r="A24"/>
  <c r="BE23"/>
  <c r="BD23"/>
  <c r="BC23"/>
  <c r="AU23"/>
  <c r="AS23"/>
  <c r="AR23"/>
  <c r="AJ23"/>
  <c r="AH23"/>
  <c r="AG23"/>
  <c r="Y23"/>
  <c r="W23"/>
  <c r="V23"/>
  <c r="N23"/>
  <c r="L23"/>
  <c r="K23"/>
  <c r="G23"/>
  <c r="F23"/>
  <c r="A23"/>
  <c r="BC22"/>
  <c r="BD22" s="1"/>
  <c r="AR22"/>
  <c r="AJ22" s="1"/>
  <c r="AG22"/>
  <c r="Y22" s="1"/>
  <c r="V22"/>
  <c r="G22"/>
  <c r="F22"/>
  <c r="A22"/>
  <c r="BC21"/>
  <c r="AR21"/>
  <c r="AJ21" s="1"/>
  <c r="AH21" s="1"/>
  <c r="AG21"/>
  <c r="Y21"/>
  <c r="V21"/>
  <c r="W21" s="1"/>
  <c r="G21"/>
  <c r="F21"/>
  <c r="A21"/>
  <c r="BC20"/>
  <c r="AU20" s="1"/>
  <c r="AR20"/>
  <c r="AJ20" s="1"/>
  <c r="AG20"/>
  <c r="Y20" s="1"/>
  <c r="V20"/>
  <c r="W20" s="1"/>
  <c r="G20"/>
  <c r="F20"/>
  <c r="A20"/>
  <c r="BD19"/>
  <c r="BC19"/>
  <c r="AU19"/>
  <c r="AR19"/>
  <c r="AS19" s="1"/>
  <c r="AG19"/>
  <c r="Y19"/>
  <c r="W19"/>
  <c r="V19"/>
  <c r="N19"/>
  <c r="K19"/>
  <c r="G19"/>
  <c r="F19"/>
  <c r="A19"/>
  <c r="BE18"/>
  <c r="BD18" s="1"/>
  <c r="BC18"/>
  <c r="AU18"/>
  <c r="AS18"/>
  <c r="AR18"/>
  <c r="AJ18"/>
  <c r="AH18" s="1"/>
  <c r="AG18"/>
  <c r="Y18"/>
  <c r="W18"/>
  <c r="V18"/>
  <c r="N18"/>
  <c r="L18"/>
  <c r="K18"/>
  <c r="G18"/>
  <c r="F18"/>
  <c r="A18"/>
  <c r="BE17" s="1"/>
  <c r="BD17"/>
  <c r="BC17"/>
  <c r="AU17"/>
  <c r="AS17" s="1"/>
  <c r="AR17"/>
  <c r="AJ17"/>
  <c r="AH17"/>
  <c r="AG17"/>
  <c r="Y17"/>
  <c r="W17" s="1"/>
  <c r="V17"/>
  <c r="N17"/>
  <c r="L17"/>
  <c r="K17"/>
  <c r="G17"/>
  <c r="F17"/>
  <c r="A17"/>
  <c r="BC16"/>
  <c r="AS16"/>
  <c r="AR16"/>
  <c r="AJ16"/>
  <c r="AH16" s="1"/>
  <c r="AG16"/>
  <c r="Y16"/>
  <c r="W16"/>
  <c r="V16"/>
  <c r="N16"/>
  <c r="L16"/>
  <c r="G16"/>
  <c r="F16"/>
  <c r="A16"/>
  <c r="BC15"/>
  <c r="AU15"/>
  <c r="AS15"/>
  <c r="AR15"/>
  <c r="AJ15"/>
  <c r="AG15"/>
  <c r="Y15" s="1"/>
  <c r="W15"/>
  <c r="V15"/>
  <c r="N15"/>
  <c r="G15"/>
  <c r="F15"/>
  <c r="A15"/>
  <c r="BC14"/>
  <c r="AU14" s="1"/>
  <c r="AR14"/>
  <c r="AJ14" s="1"/>
  <c r="AG14"/>
  <c r="AH14" s="1"/>
  <c r="V14"/>
  <c r="G14"/>
  <c r="F14"/>
  <c r="A14"/>
  <c r="BE13" s="1"/>
  <c r="BC13"/>
  <c r="AU13"/>
  <c r="AS13"/>
  <c r="AR13"/>
  <c r="AJ13"/>
  <c r="AH13" s="1"/>
  <c r="AG13"/>
  <c r="Y13"/>
  <c r="W13"/>
  <c r="V13"/>
  <c r="N13"/>
  <c r="L13"/>
  <c r="K13"/>
  <c r="I13" s="1"/>
  <c r="G13"/>
  <c r="F13"/>
  <c r="E13"/>
  <c r="D13"/>
  <c r="C13"/>
  <c r="B13"/>
  <c r="A13"/>
  <c r="G11"/>
  <c r="F11"/>
  <c r="E11"/>
  <c r="D11"/>
  <c r="C11"/>
  <c r="B11"/>
  <c r="A11"/>
  <c r="C8"/>
  <c r="C7"/>
  <c r="C6"/>
  <c r="G3"/>
  <c r="F3"/>
  <c r="E3"/>
  <c r="D2"/>
  <c r="D1"/>
  <c r="AS14" l="1"/>
  <c r="G88"/>
  <c r="BE88" i="13"/>
  <c r="I88" s="1"/>
  <c r="I10" s="1"/>
  <c r="I13"/>
  <c r="K88"/>
  <c r="AU88"/>
  <c r="Y88"/>
  <c r="BE88" i="12"/>
  <c r="I88" s="1"/>
  <c r="I10" s="1"/>
  <c r="K88"/>
  <c r="AU88"/>
  <c r="Y88"/>
  <c r="BE88" i="11"/>
  <c r="I88" s="1"/>
  <c r="I10" s="1"/>
  <c r="I13"/>
  <c r="N88"/>
  <c r="AJ88"/>
  <c r="BE88" i="10"/>
  <c r="I88" s="1"/>
  <c r="I10" s="1"/>
  <c r="I13"/>
  <c r="Y88"/>
  <c r="K88"/>
  <c r="AU88"/>
  <c r="BE88" i="9"/>
  <c r="I88" s="1"/>
  <c r="I10" s="1"/>
  <c r="I13"/>
  <c r="Y88"/>
  <c r="K88"/>
  <c r="AU88"/>
  <c r="BE88" i="8"/>
  <c r="I88" s="1"/>
  <c r="I10" s="1"/>
  <c r="I13"/>
  <c r="K88"/>
  <c r="AU88"/>
  <c r="Y88"/>
  <c r="Y88" i="6"/>
  <c r="BE88"/>
  <c r="I88" s="1"/>
  <c r="I10" s="1"/>
  <c r="I13"/>
  <c r="K88"/>
  <c r="AU88"/>
  <c r="BE88" i="4"/>
  <c r="I88" s="1"/>
  <c r="I10" s="1"/>
  <c r="I13"/>
  <c r="Y88"/>
  <c r="K88"/>
  <c r="AU88"/>
  <c r="BE88" i="3"/>
  <c r="I88" s="1"/>
  <c r="I10" s="1"/>
  <c r="I13"/>
  <c r="K88"/>
  <c r="AU88"/>
  <c r="Y88"/>
  <c r="I54" i="7"/>
  <c r="N54" i="1"/>
  <c r="O54" s="1"/>
  <c r="I50" i="7"/>
  <c r="N50" i="1"/>
  <c r="O50" s="1"/>
  <c r="BE88" i="7"/>
  <c r="I88" s="1"/>
  <c r="I10" s="1"/>
  <c r="N13" i="1"/>
  <c r="I13" i="7"/>
  <c r="K88"/>
  <c r="AU88"/>
  <c r="I52"/>
  <c r="N52" i="1"/>
  <c r="O52" s="1"/>
  <c r="I48" i="7"/>
  <c r="N48" i="1"/>
  <c r="O48" s="1"/>
  <c r="Y88" i="7"/>
  <c r="BE88" i="5"/>
  <c r="I88" s="1"/>
  <c r="I10" s="1"/>
  <c r="I13"/>
  <c r="K88"/>
  <c r="AU88"/>
  <c r="Y88"/>
  <c r="AU22" i="2"/>
  <c r="AS22"/>
  <c r="BE22"/>
  <c r="I22" s="1"/>
  <c r="AH22"/>
  <c r="L22"/>
  <c r="K22"/>
  <c r="N22"/>
  <c r="W22"/>
  <c r="N21"/>
  <c r="K21"/>
  <c r="BE21"/>
  <c r="BD21"/>
  <c r="I21"/>
  <c r="L21"/>
  <c r="AU21"/>
  <c r="AS21" s="1"/>
  <c r="BC88"/>
  <c r="AR88"/>
  <c r="AS88" s="1"/>
  <c r="AS20"/>
  <c r="AH20"/>
  <c r="L20"/>
  <c r="BE20"/>
  <c r="K20"/>
  <c r="N20"/>
  <c r="L19"/>
  <c r="AJ19"/>
  <c r="AH19" s="1"/>
  <c r="BE19"/>
  <c r="I19" s="1"/>
  <c r="K16"/>
  <c r="AU16"/>
  <c r="BD16"/>
  <c r="BE16"/>
  <c r="I16" s="1"/>
  <c r="K15"/>
  <c r="BE15"/>
  <c r="L15"/>
  <c r="AH15"/>
  <c r="L14"/>
  <c r="Y14"/>
  <c r="Y88" s="1"/>
  <c r="BE14"/>
  <c r="I14" s="1"/>
  <c r="BD14"/>
  <c r="K14"/>
  <c r="N14"/>
  <c r="W14"/>
  <c r="BD13"/>
  <c r="G10"/>
  <c r="G88" i="1"/>
  <c r="AR87"/>
  <c r="AQ87"/>
  <c r="AO87"/>
  <c r="AN87"/>
  <c r="AL87"/>
  <c r="AK87"/>
  <c r="AI87"/>
  <c r="AH87"/>
  <c r="AF87"/>
  <c r="AE87"/>
  <c r="AC87"/>
  <c r="AB87"/>
  <c r="K87"/>
  <c r="J87"/>
  <c r="H87"/>
  <c r="AR86"/>
  <c r="AQ86"/>
  <c r="AO86"/>
  <c r="AN86"/>
  <c r="AL86"/>
  <c r="AK86"/>
  <c r="AI86"/>
  <c r="AH86"/>
  <c r="AF86"/>
  <c r="AE86"/>
  <c r="AC86"/>
  <c r="AB86"/>
  <c r="K86"/>
  <c r="J86"/>
  <c r="H86"/>
  <c r="AR85"/>
  <c r="AQ85"/>
  <c r="AO85"/>
  <c r="AN85"/>
  <c r="AL85"/>
  <c r="AK85"/>
  <c r="AI85"/>
  <c r="AH85"/>
  <c r="AF85"/>
  <c r="AE85"/>
  <c r="AC85"/>
  <c r="AB85"/>
  <c r="K85"/>
  <c r="H85" s="1"/>
  <c r="J85"/>
  <c r="AR84"/>
  <c r="AQ84"/>
  <c r="AO84"/>
  <c r="AN84"/>
  <c r="AL84"/>
  <c r="AK84"/>
  <c r="AI84"/>
  <c r="AH84"/>
  <c r="AF84"/>
  <c r="AE84"/>
  <c r="AC84"/>
  <c r="AB84"/>
  <c r="K84"/>
  <c r="J84"/>
  <c r="N88" i="2" l="1"/>
  <c r="I85" i="1"/>
  <c r="I87"/>
  <c r="AU88" i="2"/>
  <c r="BE88"/>
  <c r="BD88" s="1"/>
  <c r="BD20"/>
  <c r="I20"/>
  <c r="AJ88"/>
  <c r="BD15"/>
  <c r="I15"/>
  <c r="L84" i="1"/>
  <c r="AD84"/>
  <c r="AG84"/>
  <c r="AJ84"/>
  <c r="AM84"/>
  <c r="AP84"/>
  <c r="AS84"/>
  <c r="I86"/>
  <c r="L86"/>
  <c r="AD86"/>
  <c r="AG86"/>
  <c r="AJ86"/>
  <c r="AM86"/>
  <c r="AP86"/>
  <c r="AS86"/>
  <c r="L85"/>
  <c r="AD85"/>
  <c r="AG85"/>
  <c r="AJ85"/>
  <c r="AM85"/>
  <c r="AP85"/>
  <c r="AS85"/>
  <c r="L87"/>
  <c r="AD87"/>
  <c r="AG87"/>
  <c r="AJ87"/>
  <c r="AM87"/>
  <c r="AP87"/>
  <c r="AS87"/>
  <c r="H84"/>
  <c r="AR83"/>
  <c r="AQ83"/>
  <c r="AO83"/>
  <c r="AN83"/>
  <c r="AL83"/>
  <c r="AK83"/>
  <c r="AI83"/>
  <c r="AH83"/>
  <c r="AF83"/>
  <c r="AE83"/>
  <c r="AC83"/>
  <c r="AB83"/>
  <c r="K83"/>
  <c r="J83"/>
  <c r="AR82"/>
  <c r="AQ82"/>
  <c r="AO82"/>
  <c r="AN82"/>
  <c r="AL82"/>
  <c r="AK82"/>
  <c r="AI82"/>
  <c r="AH82"/>
  <c r="AF82"/>
  <c r="AE82"/>
  <c r="AC82"/>
  <c r="AB82"/>
  <c r="K82"/>
  <c r="J82"/>
  <c r="H83" l="1"/>
  <c r="I83" s="1"/>
  <c r="I88" i="2"/>
  <c r="I10" s="1"/>
  <c r="H10" s="1"/>
  <c r="L83" i="1"/>
  <c r="AD83"/>
  <c r="AG83"/>
  <c r="AJ83"/>
  <c r="AM83"/>
  <c r="AP83"/>
  <c r="AS83"/>
  <c r="L82"/>
  <c r="AD82"/>
  <c r="AG82"/>
  <c r="AJ82"/>
  <c r="AM82"/>
  <c r="AP82"/>
  <c r="AS82"/>
  <c r="I84"/>
  <c r="H82"/>
  <c r="AR81"/>
  <c r="AQ81"/>
  <c r="AO81"/>
  <c r="AN81"/>
  <c r="AL81"/>
  <c r="AK81"/>
  <c r="AI81"/>
  <c r="AH81"/>
  <c r="AF81"/>
  <c r="AE81"/>
  <c r="AC81"/>
  <c r="AB81"/>
  <c r="K81"/>
  <c r="J81"/>
  <c r="H81"/>
  <c r="AR80"/>
  <c r="AQ80"/>
  <c r="AO80"/>
  <c r="AN80"/>
  <c r="AL80"/>
  <c r="AK80"/>
  <c r="AI80"/>
  <c r="AH80"/>
  <c r="AF80"/>
  <c r="AE80"/>
  <c r="AC80"/>
  <c r="AB80"/>
  <c r="K80"/>
  <c r="H80" s="1"/>
  <c r="J80"/>
  <c r="AR79"/>
  <c r="AQ79"/>
  <c r="AO79"/>
  <c r="AN79"/>
  <c r="AL79"/>
  <c r="AK79"/>
  <c r="AI79"/>
  <c r="AH79"/>
  <c r="AF79"/>
  <c r="AE79"/>
  <c r="AC79"/>
  <c r="AB79"/>
  <c r="K79"/>
  <c r="J79"/>
  <c r="H79"/>
  <c r="AR78"/>
  <c r="AQ78"/>
  <c r="AO78"/>
  <c r="AN78"/>
  <c r="AL78"/>
  <c r="AK78"/>
  <c r="AI78"/>
  <c r="AH78"/>
  <c r="AF78"/>
  <c r="AE78"/>
  <c r="AC78"/>
  <c r="AB78"/>
  <c r="K78"/>
  <c r="J78"/>
  <c r="AM78" l="1"/>
  <c r="AD78"/>
  <c r="I79"/>
  <c r="I81"/>
  <c r="AG78"/>
  <c r="AJ78"/>
  <c r="AP78"/>
  <c r="AD79"/>
  <c r="AG79"/>
  <c r="AJ79"/>
  <c r="AM79"/>
  <c r="AP79"/>
  <c r="AS79"/>
  <c r="L81"/>
  <c r="AD81"/>
  <c r="AG81"/>
  <c r="AJ81"/>
  <c r="AM81"/>
  <c r="AP81"/>
  <c r="AS81"/>
  <c r="I82"/>
  <c r="L78"/>
  <c r="L79"/>
  <c r="I80"/>
  <c r="L80"/>
  <c r="AD80"/>
  <c r="AG80"/>
  <c r="AJ80"/>
  <c r="AM80"/>
  <c r="AP80"/>
  <c r="AS80"/>
  <c r="H78"/>
  <c r="AR77"/>
  <c r="AQ77"/>
  <c r="AO77"/>
  <c r="AN77"/>
  <c r="AL77"/>
  <c r="AK77"/>
  <c r="AI77"/>
  <c r="AH77"/>
  <c r="AF77"/>
  <c r="AE77"/>
  <c r="AC77"/>
  <c r="AB77"/>
  <c r="K77"/>
  <c r="J77"/>
  <c r="H77"/>
  <c r="AR76"/>
  <c r="AQ76"/>
  <c r="AO76"/>
  <c r="AN76"/>
  <c r="AL76"/>
  <c r="AK76"/>
  <c r="AI76"/>
  <c r="AH76"/>
  <c r="AF76"/>
  <c r="AE76"/>
  <c r="AC76"/>
  <c r="AB76"/>
  <c r="K76"/>
  <c r="J76"/>
  <c r="H76"/>
  <c r="AR75"/>
  <c r="AQ75"/>
  <c r="AO75"/>
  <c r="AN75"/>
  <c r="AL75"/>
  <c r="AK75"/>
  <c r="AI75"/>
  <c r="AH75"/>
  <c r="AF75"/>
  <c r="AE75"/>
  <c r="AC75"/>
  <c r="AB75"/>
  <c r="K75"/>
  <c r="J75"/>
  <c r="H75"/>
  <c r="AR74"/>
  <c r="AQ74"/>
  <c r="AO74"/>
  <c r="AN74"/>
  <c r="AL74"/>
  <c r="AK74"/>
  <c r="AI74"/>
  <c r="AH74"/>
  <c r="AF74"/>
  <c r="AE74"/>
  <c r="AC74"/>
  <c r="AB74"/>
  <c r="K74"/>
  <c r="J74"/>
  <c r="H74"/>
  <c r="AR73"/>
  <c r="AQ73"/>
  <c r="AO73"/>
  <c r="AN73"/>
  <c r="AL73"/>
  <c r="AK73"/>
  <c r="AI73"/>
  <c r="AH73"/>
  <c r="AF73"/>
  <c r="AE73"/>
  <c r="AC73"/>
  <c r="AB73"/>
  <c r="K73"/>
  <c r="J73"/>
  <c r="H73"/>
  <c r="AR72"/>
  <c r="AQ72"/>
  <c r="AO72"/>
  <c r="AN72"/>
  <c r="AL72"/>
  <c r="AK72"/>
  <c r="AI72"/>
  <c r="AH72"/>
  <c r="AF72"/>
  <c r="AE72"/>
  <c r="AC72"/>
  <c r="AB72"/>
  <c r="K72"/>
  <c r="J72"/>
  <c r="H72"/>
  <c r="AR71"/>
  <c r="AQ71"/>
  <c r="AO71"/>
  <c r="AN71"/>
  <c r="AL71"/>
  <c r="AK71"/>
  <c r="AI71"/>
  <c r="AH71"/>
  <c r="AF71"/>
  <c r="AE71"/>
  <c r="AC71"/>
  <c r="AB71"/>
  <c r="K71"/>
  <c r="J71"/>
  <c r="H71"/>
  <c r="AR70"/>
  <c r="AQ70"/>
  <c r="AO70"/>
  <c r="AN70"/>
  <c r="AL70"/>
  <c r="AK70"/>
  <c r="AI70"/>
  <c r="AH70"/>
  <c r="AF70"/>
  <c r="AE70"/>
  <c r="AC70"/>
  <c r="AB70"/>
  <c r="K70"/>
  <c r="J70"/>
  <c r="H70"/>
  <c r="AR69"/>
  <c r="AQ69"/>
  <c r="AO69"/>
  <c r="AN69"/>
  <c r="AL69"/>
  <c r="AK69"/>
  <c r="AI69"/>
  <c r="AH69"/>
  <c r="AF69"/>
  <c r="AE69"/>
  <c r="AC69"/>
  <c r="AB69"/>
  <c r="K69"/>
  <c r="J69"/>
  <c r="H69"/>
  <c r="AR68"/>
  <c r="AQ68"/>
  <c r="AO68"/>
  <c r="AN68"/>
  <c r="AL68"/>
  <c r="AK68"/>
  <c r="AI68"/>
  <c r="AH68"/>
  <c r="AF68"/>
  <c r="AE68"/>
  <c r="AC68"/>
  <c r="AB68"/>
  <c r="K68"/>
  <c r="J68"/>
  <c r="I73" l="1"/>
  <c r="I75"/>
  <c r="I77"/>
  <c r="I70"/>
  <c r="I72"/>
  <c r="AS77"/>
  <c r="AT78"/>
  <c r="AS78" s="1"/>
  <c r="L68"/>
  <c r="AD68"/>
  <c r="AG68"/>
  <c r="AJ68"/>
  <c r="AM68"/>
  <c r="AP68"/>
  <c r="I69"/>
  <c r="L69"/>
  <c r="AD69"/>
  <c r="AG69"/>
  <c r="AJ69"/>
  <c r="AM69"/>
  <c r="AP69"/>
  <c r="AS69"/>
  <c r="I71"/>
  <c r="L71"/>
  <c r="AD71"/>
  <c r="AG71"/>
  <c r="AJ71"/>
  <c r="AM71"/>
  <c r="AP71"/>
  <c r="AS71"/>
  <c r="L73"/>
  <c r="AD73"/>
  <c r="AG73"/>
  <c r="AJ73"/>
  <c r="AM73"/>
  <c r="AP73"/>
  <c r="AS73"/>
  <c r="L75"/>
  <c r="AD75"/>
  <c r="AG75"/>
  <c r="AJ75"/>
  <c r="AM75"/>
  <c r="AP75"/>
  <c r="AS75"/>
  <c r="L77"/>
  <c r="AD77"/>
  <c r="AG77"/>
  <c r="AJ77"/>
  <c r="AM77"/>
  <c r="AP77"/>
  <c r="L70"/>
  <c r="AD70"/>
  <c r="AG70"/>
  <c r="AJ70"/>
  <c r="AM70"/>
  <c r="AP70"/>
  <c r="AS70"/>
  <c r="L72"/>
  <c r="AD72"/>
  <c r="AG72"/>
  <c r="AJ72"/>
  <c r="AM72"/>
  <c r="AP72"/>
  <c r="AS72"/>
  <c r="I74"/>
  <c r="L74"/>
  <c r="AD74"/>
  <c r="AG74"/>
  <c r="AJ74"/>
  <c r="AM74"/>
  <c r="AP74"/>
  <c r="AS74"/>
  <c r="I76"/>
  <c r="L76"/>
  <c r="AD76"/>
  <c r="AG76"/>
  <c r="AJ76"/>
  <c r="AM76"/>
  <c r="AP76"/>
  <c r="AS76"/>
  <c r="I78"/>
  <c r="H68"/>
  <c r="I68" s="1"/>
  <c r="AR67"/>
  <c r="AQ67"/>
  <c r="AO67"/>
  <c r="AN67"/>
  <c r="AL67"/>
  <c r="AK67"/>
  <c r="AI67"/>
  <c r="AH67"/>
  <c r="AF67"/>
  <c r="AE67"/>
  <c r="AC67"/>
  <c r="AB67"/>
  <c r="K67"/>
  <c r="J67"/>
  <c r="H67"/>
  <c r="AR66"/>
  <c r="AQ66"/>
  <c r="AO66"/>
  <c r="AN66"/>
  <c r="AL66"/>
  <c r="AK66"/>
  <c r="AI66"/>
  <c r="AH66"/>
  <c r="AF66"/>
  <c r="AE66"/>
  <c r="AC66"/>
  <c r="AB66"/>
  <c r="K66"/>
  <c r="J66"/>
  <c r="H66"/>
  <c r="AR65"/>
  <c r="AQ65"/>
  <c r="AO65"/>
  <c r="AN65"/>
  <c r="AL65"/>
  <c r="AK65"/>
  <c r="AI65"/>
  <c r="AH65"/>
  <c r="AF65"/>
  <c r="AE65"/>
  <c r="AC65"/>
  <c r="AB65"/>
  <c r="K65"/>
  <c r="J65"/>
  <c r="H65"/>
  <c r="AR64"/>
  <c r="AQ64"/>
  <c r="AO64"/>
  <c r="AN64"/>
  <c r="AL64"/>
  <c r="AK64"/>
  <c r="AI64"/>
  <c r="AH64"/>
  <c r="AF64"/>
  <c r="AE64"/>
  <c r="AC64"/>
  <c r="AB64"/>
  <c r="K64"/>
  <c r="J64"/>
  <c r="H64"/>
  <c r="AR63"/>
  <c r="AQ63"/>
  <c r="AO63"/>
  <c r="AN63"/>
  <c r="AL63"/>
  <c r="AK63"/>
  <c r="AI63"/>
  <c r="AH63"/>
  <c r="AF63"/>
  <c r="AE63"/>
  <c r="AC63"/>
  <c r="AB63"/>
  <c r="K63"/>
  <c r="J63"/>
  <c r="H63"/>
  <c r="AR62"/>
  <c r="AQ62"/>
  <c r="AO62"/>
  <c r="AN62"/>
  <c r="AL62"/>
  <c r="AK62"/>
  <c r="AI62"/>
  <c r="AH62"/>
  <c r="AF62"/>
  <c r="AE62"/>
  <c r="AC62"/>
  <c r="AB62"/>
  <c r="K62"/>
  <c r="J62"/>
  <c r="AR61"/>
  <c r="AQ61"/>
  <c r="AO61"/>
  <c r="AN61"/>
  <c r="AL61"/>
  <c r="AK61"/>
  <c r="AI61"/>
  <c r="AH61"/>
  <c r="AF61"/>
  <c r="AE61"/>
  <c r="AC61"/>
  <c r="AB61"/>
  <c r="K61"/>
  <c r="J61"/>
  <c r="H61"/>
  <c r="AR60"/>
  <c r="AQ60"/>
  <c r="AO60"/>
  <c r="AN60"/>
  <c r="AL60"/>
  <c r="AK60"/>
  <c r="AI60"/>
  <c r="AH60"/>
  <c r="AF60"/>
  <c r="AE60"/>
  <c r="AC60"/>
  <c r="AB60"/>
  <c r="K60"/>
  <c r="J60"/>
  <c r="H60"/>
  <c r="AR59"/>
  <c r="AQ59"/>
  <c r="AO59"/>
  <c r="AN59"/>
  <c r="AL59"/>
  <c r="AK59"/>
  <c r="AI59"/>
  <c r="AH59"/>
  <c r="AF59"/>
  <c r="AE59"/>
  <c r="AC59"/>
  <c r="AB59"/>
  <c r="K59"/>
  <c r="J59"/>
  <c r="AR58"/>
  <c r="AQ58"/>
  <c r="AO58"/>
  <c r="AN58"/>
  <c r="AL58"/>
  <c r="AK58"/>
  <c r="AI58"/>
  <c r="AH58"/>
  <c r="AF58"/>
  <c r="AE58"/>
  <c r="AC58"/>
  <c r="AB58"/>
  <c r="K58"/>
  <c r="H58" s="1"/>
  <c r="J58"/>
  <c r="AR57"/>
  <c r="AQ57"/>
  <c r="AO57"/>
  <c r="AN57"/>
  <c r="AL57"/>
  <c r="AK57"/>
  <c r="AI57"/>
  <c r="AH57"/>
  <c r="AF57"/>
  <c r="AE57"/>
  <c r="AC57"/>
  <c r="AB57"/>
  <c r="K57"/>
  <c r="J57"/>
  <c r="H57"/>
  <c r="AR56"/>
  <c r="AQ56"/>
  <c r="AO56"/>
  <c r="AN56"/>
  <c r="AL56"/>
  <c r="AK56"/>
  <c r="AI56"/>
  <c r="AH56"/>
  <c r="AF56"/>
  <c r="AE56"/>
  <c r="AC56"/>
  <c r="AB56"/>
  <c r="K56"/>
  <c r="J56"/>
  <c r="H56"/>
  <c r="AR55"/>
  <c r="AQ55"/>
  <c r="AO55"/>
  <c r="AN55"/>
  <c r="AL55"/>
  <c r="AK55"/>
  <c r="AI55"/>
  <c r="AH55"/>
  <c r="AF55"/>
  <c r="AE55"/>
  <c r="AC55"/>
  <c r="AB55"/>
  <c r="K55"/>
  <c r="J55"/>
  <c r="H55"/>
  <c r="AR54"/>
  <c r="AQ54"/>
  <c r="AO54"/>
  <c r="AN54"/>
  <c r="AL54"/>
  <c r="AK54"/>
  <c r="AI54"/>
  <c r="AH54"/>
  <c r="AF54"/>
  <c r="AE54"/>
  <c r="AC54"/>
  <c r="AB54"/>
  <c r="K54"/>
  <c r="J54"/>
  <c r="H54"/>
  <c r="AR53"/>
  <c r="AQ53"/>
  <c r="AO53"/>
  <c r="AN53"/>
  <c r="AL53"/>
  <c r="AK53"/>
  <c r="AI53"/>
  <c r="AH53"/>
  <c r="AF53"/>
  <c r="AE53"/>
  <c r="AC53"/>
  <c r="AB53"/>
  <c r="K53"/>
  <c r="J53"/>
  <c r="H53"/>
  <c r="AR52"/>
  <c r="AQ52"/>
  <c r="AO52"/>
  <c r="AN52"/>
  <c r="AL52"/>
  <c r="AK52"/>
  <c r="AI52"/>
  <c r="AH52"/>
  <c r="AF52"/>
  <c r="AE52"/>
  <c r="AC52"/>
  <c r="AB52"/>
  <c r="K52"/>
  <c r="J52"/>
  <c r="H52"/>
  <c r="AR51"/>
  <c r="AQ51"/>
  <c r="AO51"/>
  <c r="AN51"/>
  <c r="AL51"/>
  <c r="AK51"/>
  <c r="AI51"/>
  <c r="AH51"/>
  <c r="AF51"/>
  <c r="AE51"/>
  <c r="AC51"/>
  <c r="AB51"/>
  <c r="K51"/>
  <c r="J51"/>
  <c r="H51"/>
  <c r="AR50"/>
  <c r="AQ50"/>
  <c r="AO50"/>
  <c r="AN50"/>
  <c r="AL50"/>
  <c r="AK50"/>
  <c r="AI50"/>
  <c r="AH50"/>
  <c r="AF50"/>
  <c r="AE50"/>
  <c r="AC50"/>
  <c r="AB50"/>
  <c r="K50"/>
  <c r="J50"/>
  <c r="H50"/>
  <c r="AR49"/>
  <c r="AQ49"/>
  <c r="AO49"/>
  <c r="AN49"/>
  <c r="AL49"/>
  <c r="AK49"/>
  <c r="AI49"/>
  <c r="AH49"/>
  <c r="AF49"/>
  <c r="AE49"/>
  <c r="AC49"/>
  <c r="AB49"/>
  <c r="K49"/>
  <c r="J49"/>
  <c r="H49"/>
  <c r="AR48"/>
  <c r="AQ48"/>
  <c r="AO48"/>
  <c r="AN48"/>
  <c r="AL48"/>
  <c r="AK48"/>
  <c r="AI48"/>
  <c r="AH48"/>
  <c r="AF48"/>
  <c r="AE48"/>
  <c r="AC48"/>
  <c r="AB48"/>
  <c r="K48"/>
  <c r="H48" s="1"/>
  <c r="J48"/>
  <c r="AR47"/>
  <c r="AQ47"/>
  <c r="AO47"/>
  <c r="AN47"/>
  <c r="AL47"/>
  <c r="AK47"/>
  <c r="AI47"/>
  <c r="AH47"/>
  <c r="AF47"/>
  <c r="AE47"/>
  <c r="AC47"/>
  <c r="AB47"/>
  <c r="K47"/>
  <c r="J47"/>
  <c r="H47"/>
  <c r="AR46"/>
  <c r="AQ46"/>
  <c r="AO46"/>
  <c r="AN46"/>
  <c r="AL46"/>
  <c r="AK46"/>
  <c r="AI46"/>
  <c r="AH46"/>
  <c r="AF46"/>
  <c r="AE46"/>
  <c r="AC46"/>
  <c r="AB46"/>
  <c r="K46"/>
  <c r="J46"/>
  <c r="H46"/>
  <c r="AR45"/>
  <c r="AQ45"/>
  <c r="AO45"/>
  <c r="AN45"/>
  <c r="AL45"/>
  <c r="AK45"/>
  <c r="AI45"/>
  <c r="AH45"/>
  <c r="AF45"/>
  <c r="AE45"/>
  <c r="AC45"/>
  <c r="AB45"/>
  <c r="K45"/>
  <c r="J45"/>
  <c r="H45"/>
  <c r="AR44"/>
  <c r="AQ44"/>
  <c r="AO44"/>
  <c r="AN44"/>
  <c r="AL44"/>
  <c r="AK44"/>
  <c r="AI44"/>
  <c r="AH44"/>
  <c r="AF44"/>
  <c r="AE44"/>
  <c r="AC44"/>
  <c r="AB44"/>
  <c r="K44"/>
  <c r="J44"/>
  <c r="H44"/>
  <c r="AR43"/>
  <c r="AQ43"/>
  <c r="AO43"/>
  <c r="AN43"/>
  <c r="AL43"/>
  <c r="AK43"/>
  <c r="AI43"/>
  <c r="AH43"/>
  <c r="AF43"/>
  <c r="AE43"/>
  <c r="AC43"/>
  <c r="AB43"/>
  <c r="K43"/>
  <c r="J43"/>
  <c r="H43"/>
  <c r="AR42"/>
  <c r="AQ42"/>
  <c r="AO42"/>
  <c r="AN42"/>
  <c r="AL42"/>
  <c r="AK42"/>
  <c r="AI42"/>
  <c r="AH42"/>
  <c r="AF42"/>
  <c r="AE42"/>
  <c r="AC42"/>
  <c r="AB42"/>
  <c r="K42"/>
  <c r="J42"/>
  <c r="H42"/>
  <c r="AR41"/>
  <c r="AQ41"/>
  <c r="AO41"/>
  <c r="AN41"/>
  <c r="AL41"/>
  <c r="AK41"/>
  <c r="AI41"/>
  <c r="AH41"/>
  <c r="AF41"/>
  <c r="AE41"/>
  <c r="AC41"/>
  <c r="AB41"/>
  <c r="K41"/>
  <c r="J41"/>
  <c r="H41"/>
  <c r="AR40"/>
  <c r="AQ40"/>
  <c r="AO40"/>
  <c r="AN40"/>
  <c r="AL40"/>
  <c r="AK40"/>
  <c r="AI40"/>
  <c r="AH40"/>
  <c r="AF40"/>
  <c r="AE40"/>
  <c r="AC40"/>
  <c r="AB40"/>
  <c r="K40"/>
  <c r="J40"/>
  <c r="H40"/>
  <c r="AR39"/>
  <c r="AQ39"/>
  <c r="AO39"/>
  <c r="AN39"/>
  <c r="AL39"/>
  <c r="AK39"/>
  <c r="AI39"/>
  <c r="AH39"/>
  <c r="AF39"/>
  <c r="AE39"/>
  <c r="AC39"/>
  <c r="AB39"/>
  <c r="K39"/>
  <c r="J39"/>
  <c r="H39"/>
  <c r="AR38"/>
  <c r="AQ38"/>
  <c r="AO38"/>
  <c r="AN38"/>
  <c r="AL38"/>
  <c r="AK38"/>
  <c r="AI38"/>
  <c r="AH38"/>
  <c r="AF38"/>
  <c r="AE38"/>
  <c r="AC38"/>
  <c r="AB38"/>
  <c r="K38"/>
  <c r="H38" s="1"/>
  <c r="J38"/>
  <c r="AR37"/>
  <c r="AQ37"/>
  <c r="AO37"/>
  <c r="AN37"/>
  <c r="AL37"/>
  <c r="AK37"/>
  <c r="AI37"/>
  <c r="AH37"/>
  <c r="AF37"/>
  <c r="AE37"/>
  <c r="AC37"/>
  <c r="AB37"/>
  <c r="K37"/>
  <c r="J37"/>
  <c r="H37"/>
  <c r="AR36"/>
  <c r="AQ36"/>
  <c r="AO36"/>
  <c r="AN36"/>
  <c r="AL36"/>
  <c r="AK36"/>
  <c r="AI36"/>
  <c r="AH36"/>
  <c r="AF36"/>
  <c r="AE36"/>
  <c r="AC36"/>
  <c r="AB36"/>
  <c r="K36"/>
  <c r="J36"/>
  <c r="H36"/>
  <c r="AR35"/>
  <c r="AQ35"/>
  <c r="AO35"/>
  <c r="AN35"/>
  <c r="AL35"/>
  <c r="AK35"/>
  <c r="AI35"/>
  <c r="AH35"/>
  <c r="AF35"/>
  <c r="AE35"/>
  <c r="AC35"/>
  <c r="AB35"/>
  <c r="K35"/>
  <c r="J35"/>
  <c r="H35"/>
  <c r="AR34"/>
  <c r="AQ34"/>
  <c r="AO34"/>
  <c r="AN34"/>
  <c r="AL34"/>
  <c r="AK34"/>
  <c r="AI34"/>
  <c r="AH34"/>
  <c r="AF34"/>
  <c r="AE34"/>
  <c r="AC34"/>
  <c r="AB34"/>
  <c r="K34"/>
  <c r="J34"/>
  <c r="H34"/>
  <c r="AR33"/>
  <c r="AQ33"/>
  <c r="AO33"/>
  <c r="AN33"/>
  <c r="AL33"/>
  <c r="AK33"/>
  <c r="AI33"/>
  <c r="AH33"/>
  <c r="AF33"/>
  <c r="AE33"/>
  <c r="AC33"/>
  <c r="AB33"/>
  <c r="K33"/>
  <c r="J33"/>
  <c r="H33"/>
  <c r="AR32"/>
  <c r="AQ32"/>
  <c r="AO32"/>
  <c r="AN32"/>
  <c r="AL32"/>
  <c r="AK32"/>
  <c r="AI32"/>
  <c r="AH32"/>
  <c r="AF32"/>
  <c r="AE32"/>
  <c r="AC32"/>
  <c r="AB32"/>
  <c r="K32"/>
  <c r="J32"/>
  <c r="H32"/>
  <c r="AR31"/>
  <c r="AQ31"/>
  <c r="AO31"/>
  <c r="AN31"/>
  <c r="AL31"/>
  <c r="AK31"/>
  <c r="AI31"/>
  <c r="AH31"/>
  <c r="AF31"/>
  <c r="AE31"/>
  <c r="AC31"/>
  <c r="AB31"/>
  <c r="K31"/>
  <c r="J31"/>
  <c r="H31"/>
  <c r="AR30"/>
  <c r="AQ30"/>
  <c r="AO30"/>
  <c r="AN30"/>
  <c r="AL30"/>
  <c r="AK30"/>
  <c r="AI30"/>
  <c r="AH30"/>
  <c r="AF30"/>
  <c r="AE30"/>
  <c r="AC30"/>
  <c r="AB30"/>
  <c r="K30"/>
  <c r="J30"/>
  <c r="H30"/>
  <c r="AR29"/>
  <c r="AQ29"/>
  <c r="AO29"/>
  <c r="AN29"/>
  <c r="AL29"/>
  <c r="AK29"/>
  <c r="AI29"/>
  <c r="AH29"/>
  <c r="AF29"/>
  <c r="AE29"/>
  <c r="AC29"/>
  <c r="AB29"/>
  <c r="K29"/>
  <c r="J29"/>
  <c r="H29"/>
  <c r="AR28"/>
  <c r="AQ28"/>
  <c r="AO28"/>
  <c r="AN28"/>
  <c r="AL28"/>
  <c r="AK28"/>
  <c r="AI28"/>
  <c r="AH28"/>
  <c r="AF28"/>
  <c r="AE28"/>
  <c r="AC28"/>
  <c r="AB28"/>
  <c r="K28"/>
  <c r="H28" s="1"/>
  <c r="J28"/>
  <c r="AR27"/>
  <c r="AQ27"/>
  <c r="AO27"/>
  <c r="AN27"/>
  <c r="AL27"/>
  <c r="AK27"/>
  <c r="AI27"/>
  <c r="AH27"/>
  <c r="AF27"/>
  <c r="AE27"/>
  <c r="AC27"/>
  <c r="AB27"/>
  <c r="K27"/>
  <c r="J27"/>
  <c r="H27"/>
  <c r="AR26"/>
  <c r="AQ26"/>
  <c r="AO26"/>
  <c r="AN26"/>
  <c r="AL26"/>
  <c r="AK26"/>
  <c r="AI26"/>
  <c r="AH26"/>
  <c r="AF26"/>
  <c r="AE26"/>
  <c r="AC26"/>
  <c r="AB26"/>
  <c r="K26"/>
  <c r="J26"/>
  <c r="H26"/>
  <c r="AR25"/>
  <c r="AQ25"/>
  <c r="AO25"/>
  <c r="AN25"/>
  <c r="AL25"/>
  <c r="AK25"/>
  <c r="AI25"/>
  <c r="AH25"/>
  <c r="AF25"/>
  <c r="AE25"/>
  <c r="AC25"/>
  <c r="AB25"/>
  <c r="K25"/>
  <c r="J25"/>
  <c r="H25"/>
  <c r="AR24"/>
  <c r="AQ24"/>
  <c r="AO24"/>
  <c r="AN24"/>
  <c r="AL24"/>
  <c r="AK24"/>
  <c r="AI24"/>
  <c r="AH24"/>
  <c r="AF24"/>
  <c r="AE24"/>
  <c r="AC24"/>
  <c r="AB24"/>
  <c r="K24"/>
  <c r="J24"/>
  <c r="H24"/>
  <c r="AR23"/>
  <c r="AQ23"/>
  <c r="AO23"/>
  <c r="AN23"/>
  <c r="AL23"/>
  <c r="AK23"/>
  <c r="AI23"/>
  <c r="AH23"/>
  <c r="AF23"/>
  <c r="AE23"/>
  <c r="AC23"/>
  <c r="AB23"/>
  <c r="K23"/>
  <c r="J23"/>
  <c r="H23"/>
  <c r="AR22"/>
  <c r="AQ22"/>
  <c r="AO22"/>
  <c r="AN22"/>
  <c r="AL22"/>
  <c r="AK22"/>
  <c r="AI22"/>
  <c r="AH22"/>
  <c r="AF22"/>
  <c r="AE22"/>
  <c r="AC22"/>
  <c r="AB22"/>
  <c r="K22"/>
  <c r="J22"/>
  <c r="H22"/>
  <c r="AR21"/>
  <c r="AQ21"/>
  <c r="AO21"/>
  <c r="AN21"/>
  <c r="AL21"/>
  <c r="AK21"/>
  <c r="AI21"/>
  <c r="AH21"/>
  <c r="AF21"/>
  <c r="AE21"/>
  <c r="AC21"/>
  <c r="AB21"/>
  <c r="K21"/>
  <c r="J21"/>
  <c r="H21"/>
  <c r="AR20"/>
  <c r="AQ20"/>
  <c r="AO20"/>
  <c r="AN20"/>
  <c r="AL20"/>
  <c r="AK20"/>
  <c r="AI20"/>
  <c r="AH20"/>
  <c r="AF20"/>
  <c r="AE20"/>
  <c r="AC20"/>
  <c r="AB20"/>
  <c r="K20"/>
  <c r="H20" s="1"/>
  <c r="J20"/>
  <c r="AR19"/>
  <c r="AQ19"/>
  <c r="AO19"/>
  <c r="AN19"/>
  <c r="AL19"/>
  <c r="AK19"/>
  <c r="AI19"/>
  <c r="AH19"/>
  <c r="AF19"/>
  <c r="AE19"/>
  <c r="AC19"/>
  <c r="AB19"/>
  <c r="K19"/>
  <c r="J19"/>
  <c r="H19"/>
  <c r="AR18"/>
  <c r="AQ18"/>
  <c r="AO18"/>
  <c r="AN18"/>
  <c r="AL18"/>
  <c r="AK18"/>
  <c r="AI18"/>
  <c r="AH18"/>
  <c r="AF18"/>
  <c r="AE18"/>
  <c r="AC18"/>
  <c r="AB18"/>
  <c r="K18"/>
  <c r="J18"/>
  <c r="H18"/>
  <c r="AR17"/>
  <c r="AQ17"/>
  <c r="AO17"/>
  <c r="AN17"/>
  <c r="AL17"/>
  <c r="AK17"/>
  <c r="AI17"/>
  <c r="AH17"/>
  <c r="AF17"/>
  <c r="AE17"/>
  <c r="AC17"/>
  <c r="AB17"/>
  <c r="K17"/>
  <c r="J17"/>
  <c r="H17"/>
  <c r="AR16"/>
  <c r="AQ16"/>
  <c r="AO16"/>
  <c r="AN16"/>
  <c r="AL16"/>
  <c r="AK16"/>
  <c r="AI16"/>
  <c r="AH16"/>
  <c r="AF16"/>
  <c r="AE16"/>
  <c r="AC16"/>
  <c r="AB16"/>
  <c r="K16"/>
  <c r="J16"/>
  <c r="H16"/>
  <c r="AR15"/>
  <c r="AQ15"/>
  <c r="AO15"/>
  <c r="AN15"/>
  <c r="AL15"/>
  <c r="AK15"/>
  <c r="AI15"/>
  <c r="AH15"/>
  <c r="AF15"/>
  <c r="AE15"/>
  <c r="AC15"/>
  <c r="AB15"/>
  <c r="K15"/>
  <c r="H15" s="1"/>
  <c r="J15"/>
  <c r="AR14"/>
  <c r="AQ14"/>
  <c r="AO14"/>
  <c r="AN14"/>
  <c r="AL14"/>
  <c r="AK14"/>
  <c r="AI14"/>
  <c r="AH14"/>
  <c r="AF14"/>
  <c r="AE14"/>
  <c r="AC14"/>
  <c r="AB14"/>
  <c r="K14"/>
  <c r="H14" s="1"/>
  <c r="J14"/>
  <c r="AR13"/>
  <c r="AQ13"/>
  <c r="AO13"/>
  <c r="AP13" s="1"/>
  <c r="AN13"/>
  <c r="AL13"/>
  <c r="AK13"/>
  <c r="AI13"/>
  <c r="AH13"/>
  <c r="AF13"/>
  <c r="AE13"/>
  <c r="AC13"/>
  <c r="AB13"/>
  <c r="AA13"/>
  <c r="N88"/>
  <c r="K13"/>
  <c r="H13" s="1"/>
  <c r="I13" s="1"/>
  <c r="J13"/>
  <c r="AG13" l="1"/>
  <c r="AM13"/>
  <c r="AS13"/>
  <c r="AJ13"/>
  <c r="AD13"/>
  <c r="X13"/>
  <c r="I24"/>
  <c r="I26"/>
  <c r="I40"/>
  <c r="I44"/>
  <c r="I46"/>
  <c r="U13"/>
  <c r="R13"/>
  <c r="I61"/>
  <c r="I64"/>
  <c r="I66"/>
  <c r="O13"/>
  <c r="I18"/>
  <c r="I30"/>
  <c r="I32"/>
  <c r="I50"/>
  <c r="I52"/>
  <c r="I54"/>
  <c r="I56"/>
  <c r="I34"/>
  <c r="I36"/>
  <c r="I42"/>
  <c r="I22"/>
  <c r="I20"/>
  <c r="I16"/>
  <c r="K88"/>
  <c r="I14"/>
  <c r="AS27"/>
  <c r="AT28"/>
  <c r="AS28" s="1"/>
  <c r="I28"/>
  <c r="AS37"/>
  <c r="I38"/>
  <c r="AT38"/>
  <c r="AS38" s="1"/>
  <c r="AS57"/>
  <c r="I58"/>
  <c r="L14"/>
  <c r="AD14"/>
  <c r="AG14"/>
  <c r="AJ14"/>
  <c r="AM14"/>
  <c r="AP14"/>
  <c r="AS14"/>
  <c r="L16"/>
  <c r="AD16"/>
  <c r="AG16"/>
  <c r="AJ16"/>
  <c r="AM16"/>
  <c r="AP16"/>
  <c r="AS16"/>
  <c r="L18"/>
  <c r="AD18"/>
  <c r="AG18"/>
  <c r="AJ18"/>
  <c r="AM18"/>
  <c r="AP18"/>
  <c r="AS18"/>
  <c r="L20"/>
  <c r="AD20"/>
  <c r="AG20"/>
  <c r="AJ20"/>
  <c r="AM20"/>
  <c r="AP20"/>
  <c r="AS20"/>
  <c r="L22"/>
  <c r="AD22"/>
  <c r="AG22"/>
  <c r="AJ22"/>
  <c r="AM22"/>
  <c r="AP22"/>
  <c r="AS22"/>
  <c r="L24"/>
  <c r="AD24"/>
  <c r="AG24"/>
  <c r="AJ24"/>
  <c r="AM24"/>
  <c r="AP24"/>
  <c r="AS24"/>
  <c r="L26"/>
  <c r="AD26"/>
  <c r="AG26"/>
  <c r="AJ26"/>
  <c r="AM26"/>
  <c r="AP26"/>
  <c r="AS26"/>
  <c r="L30"/>
  <c r="AD30"/>
  <c r="AG30"/>
  <c r="AJ30"/>
  <c r="AM30"/>
  <c r="AP30"/>
  <c r="AS30"/>
  <c r="L32"/>
  <c r="AD32"/>
  <c r="AG32"/>
  <c r="AJ32"/>
  <c r="AM32"/>
  <c r="AP32"/>
  <c r="AS32"/>
  <c r="J88"/>
  <c r="M88"/>
  <c r="AS47"/>
  <c r="I48"/>
  <c r="AT48"/>
  <c r="AS48" s="1"/>
  <c r="L13"/>
  <c r="I15"/>
  <c r="L15"/>
  <c r="AD15"/>
  <c r="AG15"/>
  <c r="AJ15"/>
  <c r="AM15"/>
  <c r="AP15"/>
  <c r="AS15"/>
  <c r="I17"/>
  <c r="L17"/>
  <c r="AD17"/>
  <c r="AG17"/>
  <c r="AJ17"/>
  <c r="AM17"/>
  <c r="AP17"/>
  <c r="AS17"/>
  <c r="I19"/>
  <c r="L19"/>
  <c r="AD19"/>
  <c r="AG19"/>
  <c r="AJ19"/>
  <c r="AM19"/>
  <c r="AP19"/>
  <c r="AS19"/>
  <c r="I21"/>
  <c r="L21"/>
  <c r="AD21"/>
  <c r="AG21"/>
  <c r="AJ21"/>
  <c r="AM21"/>
  <c r="AP21"/>
  <c r="AS21"/>
  <c r="I23"/>
  <c r="L23"/>
  <c r="AD23"/>
  <c r="AG23"/>
  <c r="AJ23"/>
  <c r="AM23"/>
  <c r="AP23"/>
  <c r="AS23"/>
  <c r="I25"/>
  <c r="L25"/>
  <c r="AD25"/>
  <c r="AG25"/>
  <c r="AJ25"/>
  <c r="AM25"/>
  <c r="AP25"/>
  <c r="AS25"/>
  <c r="I27"/>
  <c r="L27"/>
  <c r="AD27"/>
  <c r="AG27"/>
  <c r="AJ27"/>
  <c r="AM27"/>
  <c r="AP27"/>
  <c r="L28"/>
  <c r="AD28"/>
  <c r="AG28"/>
  <c r="AJ28"/>
  <c r="AM28"/>
  <c r="AP28"/>
  <c r="I29"/>
  <c r="L29"/>
  <c r="AD29"/>
  <c r="AG29"/>
  <c r="AJ29"/>
  <c r="AM29"/>
  <c r="AP29"/>
  <c r="AS29"/>
  <c r="I31"/>
  <c r="L31"/>
  <c r="AD31"/>
  <c r="AG31"/>
  <c r="AJ31"/>
  <c r="AM31"/>
  <c r="AP31"/>
  <c r="AS31"/>
  <c r="AS67"/>
  <c r="AT68"/>
  <c r="AS68" s="1"/>
  <c r="I33"/>
  <c r="L33"/>
  <c r="AD33"/>
  <c r="AG33"/>
  <c r="AJ33"/>
  <c r="AM33"/>
  <c r="AP33"/>
  <c r="AS33"/>
  <c r="I35"/>
  <c r="L35"/>
  <c r="AD35"/>
  <c r="AG35"/>
  <c r="AJ35"/>
  <c r="AM35"/>
  <c r="AP35"/>
  <c r="AS35"/>
  <c r="I37"/>
  <c r="L37"/>
  <c r="AD37"/>
  <c r="AG37"/>
  <c r="AJ37"/>
  <c r="AM37"/>
  <c r="AP37"/>
  <c r="L38"/>
  <c r="AD38"/>
  <c r="AG38"/>
  <c r="AJ38"/>
  <c r="AM38"/>
  <c r="AP38"/>
  <c r="I39"/>
  <c r="L39"/>
  <c r="AD39"/>
  <c r="AG39"/>
  <c r="AJ39"/>
  <c r="AM39"/>
  <c r="AP39"/>
  <c r="AS39"/>
  <c r="I41"/>
  <c r="L41"/>
  <c r="AD41"/>
  <c r="AG41"/>
  <c r="AJ41"/>
  <c r="AM41"/>
  <c r="AP41"/>
  <c r="AS41"/>
  <c r="I43"/>
  <c r="L43"/>
  <c r="AD43"/>
  <c r="AG43"/>
  <c r="AJ43"/>
  <c r="AM43"/>
  <c r="AP43"/>
  <c r="AS43"/>
  <c r="I45"/>
  <c r="L45"/>
  <c r="AD45"/>
  <c r="AG45"/>
  <c r="AJ45"/>
  <c r="AM45"/>
  <c r="AP45"/>
  <c r="AS45"/>
  <c r="I47"/>
  <c r="L47"/>
  <c r="AD47"/>
  <c r="AG47"/>
  <c r="AJ47"/>
  <c r="AM47"/>
  <c r="AP47"/>
  <c r="L48"/>
  <c r="AD48"/>
  <c r="AG48"/>
  <c r="AJ48"/>
  <c r="AM48"/>
  <c r="AP48"/>
  <c r="I49"/>
  <c r="L49"/>
  <c r="AD49"/>
  <c r="AG49"/>
  <c r="AJ49"/>
  <c r="AM49"/>
  <c r="AP49"/>
  <c r="AS49"/>
  <c r="I51"/>
  <c r="L51"/>
  <c r="AD51"/>
  <c r="AG51"/>
  <c r="AJ51"/>
  <c r="AM51"/>
  <c r="AP51"/>
  <c r="AS51"/>
  <c r="I53"/>
  <c r="L53"/>
  <c r="AD53"/>
  <c r="AG53"/>
  <c r="AJ53"/>
  <c r="AM53"/>
  <c r="AP53"/>
  <c r="AS53"/>
  <c r="I55"/>
  <c r="L55"/>
  <c r="AD55"/>
  <c r="AG55"/>
  <c r="AJ55"/>
  <c r="AM55"/>
  <c r="AP55"/>
  <c r="AS55"/>
  <c r="I57"/>
  <c r="L57"/>
  <c r="AD57"/>
  <c r="AG57"/>
  <c r="AJ57"/>
  <c r="AM57"/>
  <c r="AP57"/>
  <c r="L58"/>
  <c r="AD58"/>
  <c r="AG58"/>
  <c r="AJ58"/>
  <c r="AM58"/>
  <c r="AP58"/>
  <c r="I60"/>
  <c r="L60"/>
  <c r="AD60"/>
  <c r="AG60"/>
  <c r="AJ60"/>
  <c r="AM60"/>
  <c r="AP60"/>
  <c r="AS60"/>
  <c r="I63"/>
  <c r="L63"/>
  <c r="AD63"/>
  <c r="AG63"/>
  <c r="AJ63"/>
  <c r="AM63"/>
  <c r="AP63"/>
  <c r="AS63"/>
  <c r="I65"/>
  <c r="L65"/>
  <c r="AD65"/>
  <c r="AG65"/>
  <c r="AJ65"/>
  <c r="AM65"/>
  <c r="AP65"/>
  <c r="AS65"/>
  <c r="I67"/>
  <c r="L67"/>
  <c r="AD67"/>
  <c r="AG67"/>
  <c r="AJ67"/>
  <c r="AM67"/>
  <c r="AP67"/>
  <c r="L34"/>
  <c r="AD34"/>
  <c r="AG34"/>
  <c r="AJ34"/>
  <c r="AM34"/>
  <c r="AP34"/>
  <c r="AS34"/>
  <c r="L36"/>
  <c r="AD36"/>
  <c r="AG36"/>
  <c r="AJ36"/>
  <c r="AM36"/>
  <c r="AP36"/>
  <c r="AS36"/>
  <c r="L40"/>
  <c r="AD40"/>
  <c r="AG40"/>
  <c r="AJ40"/>
  <c r="AM40"/>
  <c r="AP40"/>
  <c r="AS40"/>
  <c r="L42"/>
  <c r="AD42"/>
  <c r="AG42"/>
  <c r="AJ42"/>
  <c r="AM42"/>
  <c r="AP42"/>
  <c r="AS42"/>
  <c r="L44"/>
  <c r="AD44"/>
  <c r="AG44"/>
  <c r="AJ44"/>
  <c r="AM44"/>
  <c r="AP44"/>
  <c r="AS44"/>
  <c r="L46"/>
  <c r="AD46"/>
  <c r="AG46"/>
  <c r="AJ46"/>
  <c r="AM46"/>
  <c r="AP46"/>
  <c r="AS46"/>
  <c r="L50"/>
  <c r="AD50"/>
  <c r="AG50"/>
  <c r="AJ50"/>
  <c r="AM50"/>
  <c r="AP50"/>
  <c r="AS50"/>
  <c r="L52"/>
  <c r="AD52"/>
  <c r="AG52"/>
  <c r="AJ52"/>
  <c r="AM52"/>
  <c r="AP52"/>
  <c r="AS52"/>
  <c r="L54"/>
  <c r="AD54"/>
  <c r="AG54"/>
  <c r="AJ54"/>
  <c r="AM54"/>
  <c r="AP54"/>
  <c r="AS54"/>
  <c r="L56"/>
  <c r="AD56"/>
  <c r="AG56"/>
  <c r="AJ56"/>
  <c r="AM56"/>
  <c r="AP56"/>
  <c r="AS56"/>
  <c r="L59"/>
  <c r="AD59"/>
  <c r="AG59"/>
  <c r="AJ59"/>
  <c r="AM59"/>
  <c r="AP59"/>
  <c r="AS59"/>
  <c r="L61"/>
  <c r="AD61"/>
  <c r="AG61"/>
  <c r="AJ61"/>
  <c r="AM61"/>
  <c r="AP61"/>
  <c r="L62"/>
  <c r="AD62"/>
  <c r="AG62"/>
  <c r="AJ62"/>
  <c r="AM62"/>
  <c r="AP62"/>
  <c r="AS62"/>
  <c r="L64"/>
  <c r="AD64"/>
  <c r="AG64"/>
  <c r="AJ64"/>
  <c r="AM64"/>
  <c r="AP64"/>
  <c r="AS64"/>
  <c r="L66"/>
  <c r="AD66"/>
  <c r="AG66"/>
  <c r="AJ66"/>
  <c r="AM66"/>
  <c r="AP66"/>
  <c r="AS66"/>
  <c r="J10"/>
  <c r="L88" l="1"/>
  <c r="O88"/>
  <c r="M10"/>
  <c r="AT12"/>
  <c r="Q88"/>
  <c r="P88"/>
  <c r="T88"/>
  <c r="S88"/>
  <c r="W88"/>
  <c r="V88"/>
  <c r="Z88"/>
  <c r="Y88"/>
  <c r="Y10" s="1"/>
  <c r="AC88"/>
  <c r="AB88"/>
  <c r="AB10" s="1"/>
  <c r="AF88"/>
  <c r="AE88"/>
  <c r="AE10" s="1"/>
  <c r="AI88"/>
  <c r="AH88"/>
  <c r="AH10" s="1"/>
  <c r="AL88"/>
  <c r="AK88"/>
  <c r="AK10" s="1"/>
  <c r="AO88"/>
  <c r="AN88"/>
  <c r="AN10" s="1"/>
  <c r="AR88"/>
  <c r="AQ88"/>
  <c r="AQ10"/>
  <c r="H59"/>
  <c r="H62"/>
  <c r="I62" s="1"/>
  <c r="AS61"/>
  <c r="AS58"/>
  <c r="G10"/>
  <c r="AJ88"/>
  <c r="AD88"/>
  <c r="AS88"/>
  <c r="V88" i="2"/>
  <c r="W88" s="1"/>
  <c r="AG88" i="1" l="1"/>
  <c r="AP88"/>
  <c r="AA88"/>
  <c r="S10"/>
  <c r="P10"/>
  <c r="AM88"/>
  <c r="U88"/>
  <c r="X88"/>
  <c r="V10"/>
  <c r="M3" s="1"/>
  <c r="R88"/>
  <c r="H88"/>
  <c r="H10" s="1"/>
  <c r="AT58"/>
  <c r="I59"/>
  <c r="AG88" i="2"/>
  <c r="AH88" s="1"/>
  <c r="I88" i="1" l="1"/>
  <c r="I10" s="1"/>
</calcChain>
</file>

<file path=xl/sharedStrings.xml><?xml version="1.0" encoding="utf-8"?>
<sst xmlns="http://schemas.openxmlformats.org/spreadsheetml/2006/main" count="949" uniqueCount="156">
  <si>
    <t>الجانب الصحي</t>
  </si>
  <si>
    <t xml:space="preserve">الجانب الاجتماعي </t>
  </si>
  <si>
    <t>الجانب العلمي والتعليمي</t>
  </si>
  <si>
    <t>الجانب الإيماني والروحي</t>
  </si>
  <si>
    <t>نسبة التنفيذ</t>
  </si>
  <si>
    <t>هدفي</t>
  </si>
  <si>
    <t>لماذا؟</t>
  </si>
  <si>
    <t xml:space="preserve">المجال </t>
  </si>
  <si>
    <t>رقم</t>
  </si>
  <si>
    <t>المجموع</t>
  </si>
  <si>
    <t>اكتب ما تراه</t>
  </si>
  <si>
    <t>المتبقي</t>
  </si>
  <si>
    <t>العدد اسبوعياً</t>
  </si>
  <si>
    <t xml:space="preserve">من تاريخ </t>
  </si>
  <si>
    <t>الى تاريخ</t>
  </si>
  <si>
    <t>30/12/1438</t>
  </si>
  <si>
    <t>01/01/1438</t>
  </si>
  <si>
    <t>رؤيتي :</t>
  </si>
  <si>
    <t>رسالتي :</t>
  </si>
  <si>
    <t>الهدف عددا شهرياً</t>
  </si>
  <si>
    <t>الاعتكاف 5 أيام على الأقل</t>
  </si>
  <si>
    <t>نسبة الانجاز الشهري</t>
  </si>
  <si>
    <t>الهدف شهرياً</t>
  </si>
  <si>
    <t>نسبة التحقق في الشهر</t>
  </si>
  <si>
    <t>الاسبوع الأول 1438 هـ</t>
  </si>
  <si>
    <t>الاسبوع الثاني 1438 هـ</t>
  </si>
  <si>
    <t>الاسبوع الرابع 1438 هـ</t>
  </si>
  <si>
    <t>ا</t>
  </si>
  <si>
    <t>1-لأن الله خلقنا لعبادته.2-لأن الأعمال الصالحة ترفع الدرجات في الجنة.3-لأن الرسول عليه السلام قدوتنا وكان أعبد الناس.4-لأن الله قال: ياأيها المزمل قم الليل إلا قليلا.5- لأن الدعوة أساسها العبادة.</t>
  </si>
  <si>
    <t>طلب العلم فريضة</t>
  </si>
  <si>
    <t>شهر محرم 1</t>
  </si>
  <si>
    <t>المطلوب</t>
  </si>
  <si>
    <t>المنجز</t>
  </si>
  <si>
    <t>النسبة</t>
  </si>
  <si>
    <t>شهر صفر 2</t>
  </si>
  <si>
    <t>شهر ربيع الثاني 4</t>
  </si>
  <si>
    <t>شهر جمادى الثاني 6</t>
  </si>
  <si>
    <t>شهر ربيع الأول3</t>
  </si>
  <si>
    <t>شهر جماد الاول5</t>
  </si>
  <si>
    <t>شهر رجب 7</t>
  </si>
  <si>
    <t>شهر شعبان 8</t>
  </si>
  <si>
    <t>شهر رمضان 9</t>
  </si>
  <si>
    <t>شهر شوال 10</t>
  </si>
  <si>
    <t>شهر ذي القعدة 11</t>
  </si>
  <si>
    <t>شهر ذي الحجة 12</t>
  </si>
  <si>
    <t>مجموع عدد الاهداف المنجزة بشكل شهري</t>
  </si>
  <si>
    <t>الاسبوع الثالث 1438 هـ</t>
  </si>
  <si>
    <t>قيمي :</t>
  </si>
  <si>
    <t>عادل السلطان</t>
  </si>
  <si>
    <t>مقولة ملهمة ومحفزة</t>
  </si>
  <si>
    <t xml:space="preserve">الشعور بالايمان </t>
  </si>
  <si>
    <t>أرحنا بها يا بلال</t>
  </si>
  <si>
    <t>من مجالات أو تركيز</t>
  </si>
  <si>
    <t>الجانب الأسري</t>
  </si>
  <si>
    <t xml:space="preserve">الجانب المهني </t>
  </si>
  <si>
    <t>الصحة تاج على رؤوس الأصحاء</t>
  </si>
  <si>
    <t>إجمالي نسبة انجاز شهر ربيع الثاني 4</t>
  </si>
  <si>
    <t>اجمالي نسبة إنجاز شهر محرم 1</t>
  </si>
  <si>
    <t>إجمالي نسبة إنجاز شهر صفر 2</t>
  </si>
  <si>
    <t>إجمالي نسبة إنجاز شهر ربيع الأول3</t>
  </si>
  <si>
    <t>إجمالي نسبة إنجاز شهر جماد الاول5</t>
  </si>
  <si>
    <t>إجمالي نسبة إنجاز شهر جمادى الثاني 6</t>
  </si>
  <si>
    <t>إجمالي نسبة إنجاز شهر رجب 7</t>
  </si>
  <si>
    <t>إجمالي نسبة إنجاز شهر شعبان 8</t>
  </si>
  <si>
    <t>إجمالي نسبة إنجاز شهر رمضان 9</t>
  </si>
  <si>
    <t>إجمالي نسبة إنجاز شهر شوال 10</t>
  </si>
  <si>
    <t>إجمالي نسبة إنجاز شهر ذي القعدة 11</t>
  </si>
  <si>
    <t>إجمالي نسبة إنجاز شهر ذي الحجة 12</t>
  </si>
  <si>
    <t>ضع وصف واسم لك: ( الملهم المبدع الرائع المؤثر )</t>
  </si>
  <si>
    <t xml:space="preserve">اجمالي نسبة إنجازك لسنة كاملة </t>
  </si>
  <si>
    <t>%</t>
  </si>
  <si>
    <t>بإذن الله أصل إلى</t>
  </si>
  <si>
    <t>حلمك الذي تتمنى الوصول له</t>
  </si>
  <si>
    <t>شرح فكرة البرنامج في اليوتيوب اضغط هنا</t>
  </si>
  <si>
    <t>https://www.youtube.com/watch?v=H2zk0_rjGKA</t>
  </si>
  <si>
    <t>افتح في الكروم</t>
  </si>
  <si>
    <t>صيام الأيام البيض</t>
  </si>
  <si>
    <t>صيام يوم الاثنين</t>
  </si>
  <si>
    <t>صيام يوم الخميس</t>
  </si>
  <si>
    <t>القيام بيوم أبوكر العبادي</t>
  </si>
  <si>
    <t>حفظ 10 أوجه من القرآن كحد أدنى</t>
  </si>
  <si>
    <t>تلاوة المحفوظ في قيام الليل</t>
  </si>
  <si>
    <t>التصدق أسبوعياً ، وإعطاء كل محتاج</t>
  </si>
  <si>
    <t>صلاة الضحى يومياً</t>
  </si>
  <si>
    <t>القراءة والاستماع لتدبر القرآن الكريم</t>
  </si>
  <si>
    <t>الاستغفار 100 مرة يومياً ومضاعفتها</t>
  </si>
  <si>
    <t>ختم القرآن الكريم سنوياً</t>
  </si>
  <si>
    <t>الاتصال ب 6 أشخاص قدماء عنهم</t>
  </si>
  <si>
    <t xml:space="preserve">أطور مهارات الإلقاء لدي </t>
  </si>
  <si>
    <t>تقديم مسابقات في لقاء الخوال والأعمام</t>
  </si>
  <si>
    <t>التكاتف الاجتماعي لكفالة يتيم أو دعم فقير</t>
  </si>
  <si>
    <t>تقديم برنامج في زرع قيم للأبناء بمعدل قيمة كل شهرين</t>
  </si>
  <si>
    <t>قراءة كتاب في العلاقات الزوجية</t>
  </si>
  <si>
    <t>الخروج بالوالدين برحلة خاصة</t>
  </si>
  <si>
    <t xml:space="preserve">لأن الله ورسوله حثا على العلم والتعلم
لحديث أن الملائكة تصلي على معلم الخير
لأن العلم ينمو ويتجدد
لأن الفتوحات العلمية تزداد
لأن العلم نور
لأن تخصصي يتطلب الاهتمام
</t>
  </si>
  <si>
    <t>الصديق وقت الضيق ، افعل خيراً تجد خيراً ، أحسن إلى الناس تستعبد قلبوهم</t>
  </si>
  <si>
    <t xml:space="preserve">لأن جبريل وصانا بسابع جار
لأن الله وصانا بالرحم والأهل والأسرة
لأن الله ورسوله وصانا بالأعمال الاجتماعية 
لأن ديننا وصانا بالأعمال الإغاثية
</t>
  </si>
  <si>
    <t>الخروج بالوالدين لمطعم</t>
  </si>
  <si>
    <t>تقديم 2000 ريال للوالدة على دفعات</t>
  </si>
  <si>
    <t>جسد صحي يعين على الطاعة والعطاء</t>
  </si>
  <si>
    <t>لأن الصحة نعمة من الله وحق علينا متابعتها
ولأنها تجعلنا نستمتع بالحياة
ونتلذذ بالعبادة
حتى أقوم بدوري كشخص فاعل
وأكون قوياً
والابتسامة صحة
الايجابي يحسن من صحتك
المشي مهم جداً ويحسن الصحة
الاطعمة لها دور في الصحة
حسن المزاج يحسن من الصحة
البوابة للاكل تحتاج لنظافة دائمة</t>
  </si>
  <si>
    <t>أن أشرب الشاي الأخضر عند وجوده</t>
  </si>
  <si>
    <t>أن أعمل فحص شامل</t>
  </si>
  <si>
    <t>القراءة الصحية عن مرحلتي العمرية</t>
  </si>
  <si>
    <t xml:space="preserve">خيركم خيركم لأهله </t>
  </si>
  <si>
    <t xml:space="preserve">الوصول لأفضل زوج وأفضل أب وأفضل ابن وأفضل أخ </t>
  </si>
  <si>
    <t xml:space="preserve">
لأن الله وصانا بالوالدين وبالوالدين إحسانا وولأن الرسول وصانا بالنساء خيرا وبالزوجة والذرية وبالاخوة</t>
  </si>
  <si>
    <t>عدد الأهداف سنوياً</t>
  </si>
  <si>
    <t>اجمالي المنجز</t>
  </si>
  <si>
    <t>نسبة المنجز</t>
  </si>
  <si>
    <t>عدد المهام سنوياً</t>
  </si>
  <si>
    <t>نسبة انجاز الجانب الأول الروحي والديني</t>
  </si>
  <si>
    <t>لماذا؟ أحقق هذا الجانب</t>
  </si>
  <si>
    <t>هدفي بإذن الله سيكون :</t>
  </si>
  <si>
    <t>نسبة انجاز الجانب الثاني العلمي والتعليمي</t>
  </si>
  <si>
    <t>نسبة انجاز الجانب الثالث الاجتماعي</t>
  </si>
  <si>
    <t>نسبة انجاز الجانب الرابع الأسري</t>
  </si>
  <si>
    <t>نسبة انجاز الجانب الخامس الصحي</t>
  </si>
  <si>
    <t>نسبة انجاز الجانب السادس</t>
  </si>
  <si>
    <t>خطـــــــــــــة</t>
  </si>
  <si>
    <t>غالبا يحرص على أن يضع الشخص أمراُ يكون فيه علاقة بالله ولنفسه ولمجتمعه فضع رسالتك من خلال ذلك</t>
  </si>
  <si>
    <t>هي الدوافع التي تجعلك تتحرك للأمام للأفضل التي تنسجم مع دينك ومبادئئك وتحركك لفعل الخير وتحقيق الاهداف</t>
  </si>
  <si>
    <t>سماع مواعظ عن الايمان</t>
  </si>
  <si>
    <t xml:space="preserve">قراءة كتاب شهرياً في تخصصي </t>
  </si>
  <si>
    <t>قراءة كتابان عن التخطيط الشخصي</t>
  </si>
  <si>
    <t>مشاهد واستماع ل 2 مقاطع في التخطيط الشخصي</t>
  </si>
  <si>
    <t>الاستماع ل 3 مقاطع عن مهارة الذاكرة السريعة</t>
  </si>
  <si>
    <t>متابعة 10 اشخاص في البرامج الاجتماعية في تخصصي</t>
  </si>
  <si>
    <t>أن أقدم مواضيع في السناب أو الانستقرام او تويتر</t>
  </si>
  <si>
    <t>زيادة العلم بشكل عام وبشكل خاص في ما يتعلق بتخصصي واهتماماتي</t>
  </si>
  <si>
    <t>تعلم 360 كلمة انجليزية</t>
  </si>
  <si>
    <t xml:space="preserve">المذاكرة اليومية لدروسي ومحاضراتي </t>
  </si>
  <si>
    <t xml:space="preserve">حضور 3 دورات تدريبية في مجالي </t>
  </si>
  <si>
    <t>زيادة الترابط بين الأسرة الصغيرة والأرحام والأعمال الخيرية</t>
  </si>
  <si>
    <t>زيارة 3 جمعيات خيرية ومساعدتهم</t>
  </si>
  <si>
    <t>زيادة التواصل لمن يزيدوني تطوراً بالتواصل معهم</t>
  </si>
  <si>
    <t xml:space="preserve">تفعيل خمسة من زملائي للقيام بخطة شخصية </t>
  </si>
  <si>
    <t>أطور مهارات الاستماع بسماع خمس مقاطع</t>
  </si>
  <si>
    <t>تقديم 20 هدية لاصدقائي وجيراني</t>
  </si>
  <si>
    <t>القيام برحلة ترفيهية بأهلي سنوياً</t>
  </si>
  <si>
    <t>تنمية حس القراءة  لأبنائي وقراءة 3 كتاب على الاقل</t>
  </si>
  <si>
    <t xml:space="preserve">الخروج بالأبناء لمدينة ترفيهية </t>
  </si>
  <si>
    <t xml:space="preserve">قراءة اللوائح والانظمة الخاصة بعملي </t>
  </si>
  <si>
    <t>دخول 3 دورات تطويرية لمجالي في عملي</t>
  </si>
  <si>
    <t>محاولة التعود على النوم قبل 11 ليلا</t>
  </si>
  <si>
    <t xml:space="preserve">ايقاف وجبة العشاء 3 مرات في كل اسبوع </t>
  </si>
  <si>
    <t>أن أكثر من الابتسامة لأنها عبادة وصحة حتى يقولوا دائما مبستم</t>
  </si>
  <si>
    <t xml:space="preserve">متابعة 3 ايجابين </t>
  </si>
  <si>
    <t>المشي 360 كيلو في السنة بمعنى يومياً كيلو كحد أدنى</t>
  </si>
  <si>
    <t>تجربة الأطعة الصحية 3 مرات في الاسبوع</t>
  </si>
  <si>
    <t>محاورة النفس ومعالجة ما يكدر الخاطر ويزيد الاستمتاع</t>
  </si>
  <si>
    <t>اختيار 3 كلمات جميلة ومحببة ومناداة الوالدين والاهل</t>
  </si>
  <si>
    <t>إعداد عادل بن عبدالله السلطان @ADELBNSULTAN</t>
  </si>
  <si>
    <t xml:space="preserve">التطلع لتولي ادارة </t>
  </si>
  <si>
    <t>إن الله يحب إذا عمل أحدكم عملاً أن يتقنه</t>
  </si>
  <si>
    <t xml:space="preserve">لأن الوظيفة تؤمن بعد الله معيشتي ولأن التخصص يفيدني ويفيد مجتمعي </t>
  </si>
</sst>
</file>

<file path=xl/styles.xml><?xml version="1.0" encoding="utf-8"?>
<styleSheet xmlns="http://schemas.openxmlformats.org/spreadsheetml/2006/main">
  <numFmts count="1">
    <numFmt numFmtId="164" formatCode="B2mmm\-yy"/>
  </numFmts>
  <fonts count="31">
    <font>
      <sz val="11"/>
      <color rgb="FF000000"/>
      <name val="Calibri"/>
      <family val="2"/>
    </font>
    <font>
      <b/>
      <sz val="14"/>
      <color rgb="FF000080"/>
      <name val="AL-Mohanad"/>
      <charset val="178"/>
    </font>
    <font>
      <b/>
      <sz val="14"/>
      <color rgb="FF000000"/>
      <name val="AL-Mohanad"/>
      <charset val="178"/>
    </font>
    <font>
      <sz val="14"/>
      <color rgb="FF000080"/>
      <name val="Times New Roman"/>
      <family val="1"/>
    </font>
    <font>
      <sz val="14"/>
      <color rgb="FF000080"/>
      <name val="AL-Mohanad"/>
      <charset val="178"/>
    </font>
    <font>
      <sz val="14"/>
      <color rgb="FF000000"/>
      <name val="Calibri"/>
      <family val="2"/>
    </font>
    <font>
      <b/>
      <sz val="11"/>
      <color rgb="FF00B0F0"/>
      <name val="AL-Mohanad"/>
      <charset val="178"/>
    </font>
    <font>
      <b/>
      <sz val="12"/>
      <color rgb="FF00B0F0"/>
      <name val="AL-Mohanad"/>
      <charset val="178"/>
    </font>
    <font>
      <b/>
      <sz val="5"/>
      <color rgb="FF00B0F0"/>
      <name val="AL-Mohanad"/>
      <charset val="178"/>
    </font>
    <font>
      <sz val="18"/>
      <name val="Calibri"/>
      <family val="2"/>
    </font>
    <font>
      <sz val="20"/>
      <color theme="1" tint="0.499984740745262"/>
      <name val="Calibri"/>
      <family val="2"/>
    </font>
    <font>
      <b/>
      <sz val="12"/>
      <color rgb="FF000000"/>
      <name val="AL-Mohanad"/>
      <charset val="178"/>
    </font>
    <font>
      <b/>
      <sz val="12"/>
      <color rgb="FF000080"/>
      <name val="AL-Mohanad"/>
      <charset val="178"/>
    </font>
    <font>
      <b/>
      <sz val="13"/>
      <color rgb="FF000000"/>
      <name val="AL-Mohanad"/>
      <charset val="178"/>
    </font>
    <font>
      <sz val="14"/>
      <name val="Calibri"/>
      <family val="2"/>
    </font>
    <font>
      <sz val="8"/>
      <color rgb="FF000000"/>
      <name val="Calibri"/>
      <family val="2"/>
    </font>
    <font>
      <sz val="18"/>
      <color rgb="FF00B050"/>
      <name val="Calibri"/>
      <family val="2"/>
    </font>
    <font>
      <u/>
      <sz val="11"/>
      <color theme="10"/>
      <name val="Calibri"/>
      <family val="2"/>
    </font>
    <font>
      <u/>
      <sz val="11"/>
      <name val="Calibri"/>
      <family val="2"/>
    </font>
    <font>
      <b/>
      <sz val="12"/>
      <name val="AL-Mohanad"/>
      <charset val="178"/>
    </font>
    <font>
      <sz val="20"/>
      <color rgb="FF000000"/>
      <name val="Calibri"/>
      <family val="2"/>
    </font>
    <font>
      <sz val="22"/>
      <color rgb="FF000000"/>
      <name val="Calibri"/>
      <family val="2"/>
    </font>
    <font>
      <sz val="16"/>
      <color rgb="FF000080"/>
      <name val="AL-Mohanad"/>
      <charset val="178"/>
    </font>
    <font>
      <b/>
      <sz val="16"/>
      <color rgb="FF000080"/>
      <name val="AL-Mohanad"/>
      <charset val="178"/>
    </font>
    <font>
      <b/>
      <sz val="16"/>
      <color rgb="FF000000"/>
      <name val="AL-Mohanad"/>
      <charset val="178"/>
    </font>
    <font>
      <b/>
      <sz val="14"/>
      <name val="AL-Mohanad"/>
      <charset val="178"/>
    </font>
    <font>
      <sz val="14"/>
      <color theme="4"/>
      <name val="AL-Mohanad"/>
      <charset val="178"/>
    </font>
    <font>
      <sz val="14"/>
      <color theme="4"/>
      <name val="Calibri"/>
      <family val="2"/>
    </font>
    <font>
      <b/>
      <sz val="11"/>
      <color rgb="FF000000"/>
      <name val="AL-Mohanad"/>
      <charset val="178"/>
    </font>
    <font>
      <sz val="10"/>
      <color rgb="FF000000"/>
      <name val="Calibri"/>
      <family val="2"/>
    </font>
    <font>
      <u/>
      <sz val="12"/>
      <color theme="10"/>
      <name val="Calibri"/>
      <family val="2"/>
    </font>
  </fonts>
  <fills count="27">
    <fill>
      <patternFill patternType="none"/>
    </fill>
    <fill>
      <patternFill patternType="gray125"/>
    </fill>
    <fill>
      <patternFill patternType="solid">
        <fgColor rgb="FFFFFFFF"/>
        <bgColor indexed="64"/>
      </patternFill>
    </fill>
    <fill>
      <patternFill patternType="solid">
        <fgColor rgb="FFEAF1DD"/>
        <bgColor indexed="64"/>
      </patternFill>
    </fill>
    <fill>
      <patternFill patternType="solid">
        <fgColor rgb="FFD6E3BC"/>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39997558519241921"/>
        <bgColor indexed="64"/>
      </patternFill>
    </fill>
    <fill>
      <patternFill patternType="solid">
        <fgColor theme="0"/>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C000"/>
        <bgColor indexed="64"/>
      </patternFill>
    </fill>
    <fill>
      <patternFill patternType="solid">
        <fgColor rgb="FF00CC66"/>
        <bgColor indexed="64"/>
      </patternFill>
    </fill>
    <fill>
      <patternFill patternType="solid">
        <fgColor rgb="FF00CC99"/>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rgb="FFFF00FF"/>
        <bgColor indexed="64"/>
      </patternFill>
    </fill>
    <fill>
      <patternFill patternType="solid">
        <fgColor rgb="FFFF0000"/>
        <bgColor indexed="64"/>
      </patternFill>
    </fill>
    <fill>
      <patternFill patternType="solid">
        <fgColor rgb="FF00B0F0"/>
        <bgColor indexed="64"/>
      </patternFill>
    </fill>
    <fill>
      <patternFill patternType="solid">
        <fgColor theme="8" tint="0.79998168889431442"/>
        <bgColor indexed="64"/>
      </patternFill>
    </fill>
    <fill>
      <patternFill patternType="solid">
        <fgColor rgb="FFFFFF99"/>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39997558519241921"/>
        <bgColor indexed="64"/>
      </patternFill>
    </fill>
  </fills>
  <borders count="37">
    <border>
      <left/>
      <right/>
      <top/>
      <bottom/>
      <diagonal/>
    </border>
    <border>
      <left/>
      <right style="double">
        <color rgb="FF333399"/>
      </right>
      <top/>
      <bottom style="double">
        <color rgb="FF333399"/>
      </bottom>
      <diagonal/>
    </border>
    <border>
      <left style="double">
        <color rgb="FF333399"/>
      </left>
      <right style="double">
        <color rgb="FF333399"/>
      </right>
      <top/>
      <bottom style="double">
        <color rgb="FF333399"/>
      </bottom>
      <diagonal/>
    </border>
    <border>
      <left style="double">
        <color rgb="FF333399"/>
      </left>
      <right style="double">
        <color rgb="FF333399"/>
      </right>
      <top/>
      <bottom/>
      <diagonal/>
    </border>
    <border>
      <left style="double">
        <color rgb="FF333399"/>
      </left>
      <right style="double">
        <color rgb="FF333399"/>
      </right>
      <top style="double">
        <color rgb="FF333399"/>
      </top>
      <bottom/>
      <diagonal/>
    </border>
    <border>
      <left style="double">
        <color rgb="FF333399"/>
      </left>
      <right style="double">
        <color rgb="FF333399"/>
      </right>
      <top/>
      <bottom style="double">
        <color indexed="64"/>
      </bottom>
      <diagonal/>
    </border>
    <border>
      <left style="double">
        <color rgb="FF333399"/>
      </left>
      <right/>
      <top/>
      <bottom/>
      <diagonal/>
    </border>
    <border>
      <left style="double">
        <color rgb="FF333399"/>
      </left>
      <right/>
      <top/>
      <bottom style="double">
        <color rgb="FF333399"/>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double">
        <color rgb="FF333399"/>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double">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uble">
        <color rgb="FF333399"/>
      </left>
      <right style="double">
        <color rgb="FF333399"/>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rgb="FF333399"/>
      </left>
      <right style="double">
        <color indexed="64"/>
      </right>
      <top style="double">
        <color rgb="FF333399"/>
      </top>
      <bottom/>
      <diagonal/>
    </border>
    <border>
      <left style="double">
        <color rgb="FF333399"/>
      </left>
      <right style="double">
        <color indexed="64"/>
      </right>
      <top/>
      <bottom style="double">
        <color rgb="FF333399"/>
      </bottom>
      <diagonal/>
    </border>
    <border>
      <left/>
      <right style="double">
        <color rgb="FF333399"/>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bottom/>
      <diagonal/>
    </border>
    <border>
      <left/>
      <right style="thin">
        <color indexed="64"/>
      </right>
      <top/>
      <bottom/>
      <diagonal/>
    </border>
  </borders>
  <cellStyleXfs count="2">
    <xf numFmtId="0" fontId="0" fillId="0" borderId="0"/>
    <xf numFmtId="0" fontId="17" fillId="0" borderId="0" applyNumberFormat="0" applyFill="0" applyBorder="0" applyAlignment="0" applyProtection="0">
      <alignment vertical="top"/>
      <protection locked="0"/>
    </xf>
  </cellStyleXfs>
  <cellXfs count="398">
    <xf numFmtId="0" fontId="0" fillId="0" borderId="0" xfId="0"/>
    <xf numFmtId="0" fontId="0" fillId="0" borderId="0" xfId="0" applyFont="1" applyAlignment="1"/>
    <xf numFmtId="0" fontId="3" fillId="2" borderId="2" xfId="0" applyFont="1" applyFill="1" applyBorder="1" applyAlignment="1">
      <alignment horizontal="center" vertical="center" wrapText="1" readingOrder="2"/>
    </xf>
    <xf numFmtId="0" fontId="6" fillId="0" borderId="0" xfId="0" applyFont="1" applyAlignment="1">
      <alignment horizontal="justify" readingOrder="2"/>
    </xf>
    <xf numFmtId="0" fontId="7" fillId="0" borderId="0" xfId="0" applyFont="1" applyAlignment="1"/>
    <xf numFmtId="0" fontId="7" fillId="0" borderId="0" xfId="0" applyFont="1" applyAlignment="1">
      <alignment horizontal="justify" readingOrder="2"/>
    </xf>
    <xf numFmtId="0" fontId="8" fillId="0" borderId="0" xfId="0" applyFont="1" applyAlignment="1">
      <alignment horizontal="justify" readingOrder="2"/>
    </xf>
    <xf numFmtId="0" fontId="1" fillId="8" borderId="1" xfId="0" applyFont="1" applyFill="1" applyBorder="1" applyAlignment="1">
      <alignment horizontal="center" vertical="center" wrapText="1" readingOrder="2"/>
    </xf>
    <xf numFmtId="0" fontId="2" fillId="8" borderId="2" xfId="0" applyFont="1" applyFill="1" applyBorder="1" applyAlignment="1">
      <alignment horizontal="center" vertical="center" wrapText="1" readingOrder="2"/>
    </xf>
    <xf numFmtId="0" fontId="0" fillId="0" borderId="0" xfId="0" applyAlignment="1">
      <alignment horizontal="center" vertical="center"/>
    </xf>
    <xf numFmtId="0" fontId="0" fillId="0" borderId="0" xfId="0" applyFont="1" applyAlignment="1">
      <alignment horizontal="center" vertical="center"/>
    </xf>
    <xf numFmtId="0" fontId="0" fillId="11" borderId="11" xfId="0" applyFill="1" applyBorder="1" applyAlignment="1">
      <alignment horizontal="center" vertical="center"/>
    </xf>
    <xf numFmtId="0" fontId="0" fillId="12" borderId="11" xfId="0" applyFill="1" applyBorder="1" applyAlignment="1">
      <alignment horizontal="center" vertical="center"/>
    </xf>
    <xf numFmtId="0" fontId="0" fillId="13" borderId="11" xfId="0" applyFill="1" applyBorder="1" applyAlignment="1">
      <alignment horizontal="center" vertical="center"/>
    </xf>
    <xf numFmtId="0" fontId="0" fillId="14" borderId="11" xfId="0" applyFill="1" applyBorder="1" applyAlignment="1">
      <alignment horizontal="center" vertical="center"/>
    </xf>
    <xf numFmtId="0" fontId="0" fillId="15" borderId="11" xfId="0" applyFill="1" applyBorder="1" applyAlignment="1">
      <alignment horizontal="center" vertical="center"/>
    </xf>
    <xf numFmtId="0" fontId="0" fillId="16" borderId="11" xfId="0" applyFill="1" applyBorder="1" applyAlignment="1">
      <alignment horizontal="center" vertical="center"/>
    </xf>
    <xf numFmtId="0" fontId="0" fillId="17" borderId="11" xfId="0" applyFill="1" applyBorder="1" applyAlignment="1">
      <alignment horizontal="center" vertical="center"/>
    </xf>
    <xf numFmtId="0" fontId="0" fillId="18" borderId="11" xfId="0" applyFill="1" applyBorder="1" applyAlignment="1">
      <alignment horizontal="center" vertical="center"/>
    </xf>
    <xf numFmtId="0" fontId="0" fillId="8" borderId="11" xfId="0" applyFill="1" applyBorder="1" applyAlignment="1">
      <alignment horizontal="center" vertical="center"/>
    </xf>
    <xf numFmtId="0" fontId="0" fillId="19" borderId="11" xfId="0" applyFill="1" applyBorder="1" applyAlignment="1">
      <alignment horizontal="center" vertical="center"/>
    </xf>
    <xf numFmtId="0" fontId="0" fillId="20" borderId="11" xfId="0" applyFill="1" applyBorder="1" applyAlignment="1">
      <alignment horizontal="center" vertical="center"/>
    </xf>
    <xf numFmtId="0" fontId="1" fillId="8" borderId="12" xfId="0" applyFont="1" applyFill="1" applyBorder="1" applyAlignment="1">
      <alignment horizontal="center" vertical="center" wrapText="1" readingOrder="2"/>
    </xf>
    <xf numFmtId="0" fontId="0" fillId="20" borderId="11" xfId="0" applyFont="1" applyFill="1" applyBorder="1" applyAlignment="1">
      <alignment horizontal="center" vertical="center"/>
    </xf>
    <xf numFmtId="0" fontId="7" fillId="0" borderId="0" xfId="0" applyFont="1" applyAlignment="1">
      <alignment horizontal="center" vertical="center"/>
    </xf>
    <xf numFmtId="0" fontId="7" fillId="0" borderId="11" xfId="0" applyFont="1" applyBorder="1" applyAlignment="1">
      <alignment horizontal="center" vertical="center"/>
    </xf>
    <xf numFmtId="0" fontId="2" fillId="2" borderId="7" xfId="0" applyFont="1" applyFill="1" applyBorder="1" applyAlignment="1" applyProtection="1">
      <alignment horizontal="center" vertical="center" wrapText="1" readingOrder="2"/>
      <protection locked="0"/>
    </xf>
    <xf numFmtId="0" fontId="0" fillId="0" borderId="0" xfId="0" applyAlignment="1" applyProtection="1">
      <alignment horizontal="center" vertical="center"/>
      <protection locked="0"/>
    </xf>
    <xf numFmtId="0" fontId="2" fillId="7" borderId="2" xfId="0" applyFont="1" applyFill="1" applyBorder="1" applyAlignment="1" applyProtection="1">
      <alignment horizontal="center" vertical="center" wrapText="1" readingOrder="2"/>
      <protection locked="0"/>
    </xf>
    <xf numFmtId="0" fontId="1" fillId="3" borderId="2" xfId="0" applyFont="1" applyFill="1" applyBorder="1" applyAlignment="1" applyProtection="1">
      <alignment horizontal="center" vertical="center" wrapText="1" readingOrder="2"/>
      <protection locked="0"/>
    </xf>
    <xf numFmtId="0" fontId="1" fillId="3" borderId="1" xfId="0" applyFont="1" applyFill="1" applyBorder="1" applyAlignment="1" applyProtection="1">
      <alignment horizontal="center" vertical="center" wrapText="1" readingOrder="2"/>
      <protection locked="0"/>
    </xf>
    <xf numFmtId="0" fontId="3" fillId="2" borderId="2" xfId="0" applyFont="1" applyFill="1" applyBorder="1" applyAlignment="1" applyProtection="1">
      <alignment horizontal="center" vertical="center" wrapText="1" readingOrder="2"/>
    </xf>
    <xf numFmtId="0" fontId="0" fillId="0" borderId="0" xfId="0" applyFont="1" applyAlignment="1" applyProtection="1"/>
    <xf numFmtId="0" fontId="0" fillId="0" borderId="0" xfId="0" applyFont="1" applyAlignment="1" applyProtection="1">
      <alignment horizontal="center" vertical="center"/>
    </xf>
    <xf numFmtId="0" fontId="15" fillId="0" borderId="0" xfId="0" applyFont="1" applyAlignment="1"/>
    <xf numFmtId="0" fontId="2" fillId="2" borderId="2" xfId="0" applyFont="1" applyFill="1" applyBorder="1" applyAlignment="1">
      <alignment horizontal="center" vertical="center" wrapText="1" readingOrder="2"/>
    </xf>
    <xf numFmtId="0" fontId="0" fillId="9" borderId="22" xfId="0" applyFill="1" applyBorder="1" applyAlignment="1">
      <alignment horizontal="center" vertical="center" wrapText="1"/>
    </xf>
    <xf numFmtId="0" fontId="0" fillId="9" borderId="19" xfId="0" applyFill="1" applyBorder="1" applyAlignment="1">
      <alignment horizontal="center" vertical="center" wrapText="1"/>
    </xf>
    <xf numFmtId="0" fontId="0" fillId="9" borderId="24" xfId="0" applyFill="1" applyBorder="1" applyAlignment="1">
      <alignment horizontal="center" vertical="center" wrapText="1"/>
    </xf>
    <xf numFmtId="164" fontId="0" fillId="11" borderId="22" xfId="0" applyNumberFormat="1" applyFill="1" applyBorder="1" applyAlignment="1">
      <alignment horizontal="center" vertical="center" wrapText="1"/>
    </xf>
    <xf numFmtId="164" fontId="0" fillId="11" borderId="19" xfId="0" applyNumberFormat="1" applyFill="1" applyBorder="1" applyAlignment="1">
      <alignment horizontal="center" vertical="center" wrapText="1"/>
    </xf>
    <xf numFmtId="164" fontId="0" fillId="11" borderId="24" xfId="0" applyNumberFormat="1" applyFill="1" applyBorder="1" applyAlignment="1">
      <alignment horizontal="center" vertical="center" wrapText="1"/>
    </xf>
    <xf numFmtId="164" fontId="0" fillId="15" borderId="22" xfId="0" applyNumberFormat="1" applyFill="1" applyBorder="1" applyAlignment="1">
      <alignment horizontal="center" vertical="center" wrapText="1"/>
    </xf>
    <xf numFmtId="164" fontId="0" fillId="15" borderId="19" xfId="0" applyNumberFormat="1" applyFill="1" applyBorder="1" applyAlignment="1">
      <alignment horizontal="center" vertical="center" wrapText="1"/>
    </xf>
    <xf numFmtId="164" fontId="0" fillId="15" borderId="24" xfId="0" applyNumberFormat="1" applyFill="1" applyBorder="1" applyAlignment="1">
      <alignment horizontal="center" vertical="center" wrapText="1"/>
    </xf>
    <xf numFmtId="0" fontId="7" fillId="0" borderId="0" xfId="0" applyFont="1" applyBorder="1" applyAlignment="1">
      <alignment horizontal="center" vertical="center"/>
    </xf>
    <xf numFmtId="0" fontId="7" fillId="0" borderId="0" xfId="0" applyFont="1" applyBorder="1" applyAlignment="1" applyProtection="1">
      <alignment horizontal="center" vertical="center"/>
      <protection locked="0"/>
    </xf>
    <xf numFmtId="164" fontId="0" fillId="14" borderId="15" xfId="0" applyNumberFormat="1" applyFill="1" applyBorder="1" applyAlignment="1">
      <alignment horizontal="center" vertical="center" wrapText="1"/>
    </xf>
    <xf numFmtId="164" fontId="0" fillId="14" borderId="16" xfId="0" applyNumberFormat="1" applyFill="1" applyBorder="1" applyAlignment="1">
      <alignment horizontal="center" vertical="center" wrapText="1"/>
    </xf>
    <xf numFmtId="164" fontId="0" fillId="14" borderId="17" xfId="0" applyNumberFormat="1" applyFill="1" applyBorder="1" applyAlignment="1">
      <alignment horizontal="center" vertical="center" wrapText="1"/>
    </xf>
    <xf numFmtId="164" fontId="0" fillId="16" borderId="15" xfId="0" applyNumberFormat="1" applyFill="1" applyBorder="1" applyAlignment="1">
      <alignment horizontal="center" vertical="center" wrapText="1"/>
    </xf>
    <xf numFmtId="164" fontId="0" fillId="16" borderId="16" xfId="0" applyNumberFormat="1" applyFill="1" applyBorder="1" applyAlignment="1">
      <alignment horizontal="center" vertical="center" wrapText="1"/>
    </xf>
    <xf numFmtId="164" fontId="0" fillId="16" borderId="17" xfId="0" applyNumberFormat="1" applyFill="1" applyBorder="1" applyAlignment="1">
      <alignment horizontal="center" vertical="center" wrapText="1"/>
    </xf>
    <xf numFmtId="164" fontId="0" fillId="17" borderId="15" xfId="0" applyNumberFormat="1" applyFill="1" applyBorder="1" applyAlignment="1">
      <alignment horizontal="center" vertical="center" wrapText="1"/>
    </xf>
    <xf numFmtId="164" fontId="0" fillId="17" borderId="16" xfId="0" applyNumberFormat="1" applyFill="1" applyBorder="1" applyAlignment="1">
      <alignment horizontal="center" vertical="center" wrapText="1"/>
    </xf>
    <xf numFmtId="164" fontId="0" fillId="17" borderId="17" xfId="0" applyNumberFormat="1" applyFill="1" applyBorder="1" applyAlignment="1">
      <alignment horizontal="center" vertical="center" wrapText="1"/>
    </xf>
    <xf numFmtId="164" fontId="0" fillId="18" borderId="15" xfId="0" applyNumberFormat="1" applyFill="1" applyBorder="1" applyAlignment="1">
      <alignment horizontal="center" vertical="center" wrapText="1"/>
    </xf>
    <xf numFmtId="164" fontId="0" fillId="18" borderId="16" xfId="0" applyNumberFormat="1" applyFill="1" applyBorder="1" applyAlignment="1">
      <alignment horizontal="center" vertical="center" wrapText="1"/>
    </xf>
    <xf numFmtId="164" fontId="0" fillId="18" borderId="17" xfId="0" applyNumberFormat="1" applyFill="1" applyBorder="1" applyAlignment="1">
      <alignment horizontal="center" vertical="center" wrapText="1"/>
    </xf>
    <xf numFmtId="164" fontId="0" fillId="8" borderId="15" xfId="0" applyNumberFormat="1" applyFill="1" applyBorder="1" applyAlignment="1">
      <alignment horizontal="center" vertical="center" wrapText="1"/>
    </xf>
    <xf numFmtId="164" fontId="0" fillId="8" borderId="16" xfId="0" applyNumberFormat="1" applyFill="1" applyBorder="1" applyAlignment="1">
      <alignment horizontal="center" vertical="center" wrapText="1"/>
    </xf>
    <xf numFmtId="164" fontId="0" fillId="8" borderId="17" xfId="0" applyNumberFormat="1" applyFill="1" applyBorder="1" applyAlignment="1">
      <alignment horizontal="center" vertical="center" wrapText="1"/>
    </xf>
    <xf numFmtId="164" fontId="0" fillId="12" borderId="15" xfId="0" applyNumberFormat="1" applyFill="1" applyBorder="1" applyAlignment="1">
      <alignment horizontal="center" vertical="center" wrapText="1"/>
    </xf>
    <xf numFmtId="164" fontId="0" fillId="12" borderId="16" xfId="0" applyNumberFormat="1" applyFill="1" applyBorder="1" applyAlignment="1">
      <alignment horizontal="center" vertical="center" wrapText="1"/>
    </xf>
    <xf numFmtId="164" fontId="0" fillId="12" borderId="17" xfId="0" applyNumberFormat="1" applyFill="1" applyBorder="1" applyAlignment="1">
      <alignment horizontal="center" vertical="center" wrapText="1"/>
    </xf>
    <xf numFmtId="164" fontId="0" fillId="19" borderId="15" xfId="0" applyNumberFormat="1" applyFill="1" applyBorder="1" applyAlignment="1">
      <alignment horizontal="center" vertical="center" wrapText="1"/>
    </xf>
    <xf numFmtId="164" fontId="0" fillId="19" borderId="16" xfId="0" applyNumberFormat="1" applyFill="1" applyBorder="1" applyAlignment="1">
      <alignment horizontal="center" vertical="center" wrapText="1"/>
    </xf>
    <xf numFmtId="164" fontId="0" fillId="19" borderId="17" xfId="0" applyNumberFormat="1" applyFill="1" applyBorder="1" applyAlignment="1">
      <alignment horizontal="center" vertical="center" wrapText="1"/>
    </xf>
    <xf numFmtId="164" fontId="0" fillId="13" borderId="15" xfId="0" applyNumberFormat="1" applyFill="1" applyBorder="1" applyAlignment="1">
      <alignment horizontal="center" vertical="center" wrapText="1"/>
    </xf>
    <xf numFmtId="164" fontId="0" fillId="13" borderId="16" xfId="0" applyNumberFormat="1" applyFill="1" applyBorder="1" applyAlignment="1">
      <alignment horizontal="center" vertical="center" wrapText="1"/>
    </xf>
    <xf numFmtId="164" fontId="0" fillId="13" borderId="17" xfId="0" applyNumberFormat="1" applyFill="1" applyBorder="1" applyAlignment="1">
      <alignment horizontal="center" vertical="center" wrapText="1"/>
    </xf>
    <xf numFmtId="164" fontId="0" fillId="20" borderId="15" xfId="0" applyNumberFormat="1" applyFill="1" applyBorder="1" applyAlignment="1">
      <alignment horizontal="center" vertical="center" wrapText="1"/>
    </xf>
    <xf numFmtId="164" fontId="0" fillId="20" borderId="16" xfId="0" applyNumberFormat="1" applyFill="1" applyBorder="1" applyAlignment="1">
      <alignment horizontal="center" vertical="center" wrapText="1"/>
    </xf>
    <xf numFmtId="164" fontId="0" fillId="20" borderId="17" xfId="0" applyNumberFormat="1" applyFill="1" applyBorder="1" applyAlignment="1">
      <alignment horizontal="center" vertical="center" wrapText="1"/>
    </xf>
    <xf numFmtId="0" fontId="0" fillId="6" borderId="15" xfId="0" applyFill="1" applyBorder="1" applyAlignment="1"/>
    <xf numFmtId="0" fontId="18" fillId="6" borderId="17" xfId="1" applyFont="1" applyFill="1" applyBorder="1" applyAlignment="1" applyProtection="1">
      <alignment vertical="center"/>
    </xf>
    <xf numFmtId="0" fontId="1" fillId="2" borderId="2" xfId="0" applyFont="1" applyFill="1" applyBorder="1" applyAlignment="1" applyProtection="1">
      <alignment horizontal="center" vertical="center" wrapText="1" readingOrder="2"/>
      <protection locked="0"/>
    </xf>
    <xf numFmtId="0" fontId="2" fillId="2" borderId="2" xfId="0" applyFont="1" applyFill="1" applyBorder="1" applyAlignment="1" applyProtection="1">
      <alignment horizontal="center" vertical="center" wrapText="1" readingOrder="2"/>
      <protection locked="0"/>
    </xf>
    <xf numFmtId="0" fontId="2" fillId="21" borderId="2" xfId="0" applyFont="1" applyFill="1" applyBorder="1" applyAlignment="1" applyProtection="1">
      <alignment horizontal="center" vertical="center" wrapText="1" readingOrder="2"/>
      <protection locked="0"/>
    </xf>
    <xf numFmtId="0" fontId="7" fillId="0" borderId="11" xfId="0" applyFont="1" applyBorder="1" applyAlignment="1">
      <alignment horizontal="center" vertical="center"/>
    </xf>
    <xf numFmtId="0" fontId="2" fillId="7" borderId="2" xfId="0" applyFont="1" applyFill="1" applyBorder="1" applyAlignment="1" applyProtection="1">
      <alignment horizontal="center" vertical="center" wrapText="1" readingOrder="2"/>
    </xf>
    <xf numFmtId="0" fontId="2" fillId="7" borderId="2" xfId="0" applyFont="1" applyFill="1" applyBorder="1" applyAlignment="1">
      <alignment horizontal="center" vertical="center" wrapText="1" readingOrder="2"/>
    </xf>
    <xf numFmtId="0" fontId="1" fillId="8" borderId="3" xfId="0" applyFont="1" applyFill="1" applyBorder="1" applyAlignment="1">
      <alignment horizontal="center" vertical="center" wrapText="1" readingOrder="2"/>
    </xf>
    <xf numFmtId="0" fontId="1" fillId="8" borderId="2" xfId="0" applyFont="1" applyFill="1" applyBorder="1" applyAlignment="1">
      <alignment horizontal="center" vertical="center" wrapText="1" readingOrder="2"/>
    </xf>
    <xf numFmtId="0" fontId="1" fillId="2" borderId="2" xfId="0" applyFont="1" applyFill="1" applyBorder="1" applyAlignment="1" applyProtection="1">
      <alignment horizontal="center" vertical="center" wrapText="1" readingOrder="2"/>
    </xf>
    <xf numFmtId="0" fontId="2" fillId="2" borderId="2" xfId="0" applyFont="1" applyFill="1" applyBorder="1" applyAlignment="1" applyProtection="1">
      <alignment horizontal="center" vertical="center" wrapText="1" readingOrder="2"/>
    </xf>
    <xf numFmtId="0" fontId="0" fillId="9" borderId="17" xfId="0" applyFill="1" applyBorder="1" applyAlignment="1">
      <alignment horizontal="center" vertical="center"/>
    </xf>
    <xf numFmtId="0" fontId="2" fillId="8" borderId="14" xfId="0" applyFont="1" applyFill="1" applyBorder="1" applyAlignment="1">
      <alignment horizontal="center" vertical="center" wrapText="1" readingOrder="2"/>
    </xf>
    <xf numFmtId="0" fontId="0" fillId="8" borderId="14" xfId="0" applyFont="1" applyFill="1" applyBorder="1" applyAlignment="1">
      <alignment horizontal="center" vertical="center"/>
    </xf>
    <xf numFmtId="0" fontId="0" fillId="8" borderId="13" xfId="0" applyFont="1" applyFill="1" applyBorder="1" applyAlignment="1">
      <alignment horizontal="center" vertical="center"/>
    </xf>
    <xf numFmtId="0" fontId="0" fillId="10" borderId="11" xfId="0" applyFont="1" applyFill="1" applyBorder="1" applyAlignment="1">
      <alignment horizontal="center" vertical="center"/>
    </xf>
    <xf numFmtId="0" fontId="2" fillId="8" borderId="2" xfId="0" applyFont="1" applyFill="1" applyBorder="1" applyAlignment="1" applyProtection="1">
      <alignment horizontal="center" vertical="center" wrapText="1" readingOrder="2"/>
      <protection locked="0"/>
    </xf>
    <xf numFmtId="0" fontId="2" fillId="7" borderId="3" xfId="0" applyFont="1" applyFill="1" applyBorder="1" applyAlignment="1" applyProtection="1">
      <alignment horizontal="center" vertical="center" wrapText="1" readingOrder="2"/>
      <protection locked="0"/>
    </xf>
    <xf numFmtId="0" fontId="1" fillId="3" borderId="3" xfId="0" applyFont="1" applyFill="1" applyBorder="1" applyAlignment="1" applyProtection="1">
      <alignment horizontal="center" vertical="center" wrapText="1" readingOrder="2"/>
      <protection locked="0"/>
    </xf>
    <xf numFmtId="0" fontId="1" fillId="3" borderId="31" xfId="0" applyFont="1" applyFill="1" applyBorder="1" applyAlignment="1" applyProtection="1">
      <alignment horizontal="center" vertical="center" wrapText="1" readingOrder="2"/>
      <protection locked="0"/>
    </xf>
    <xf numFmtId="0" fontId="1" fillId="8" borderId="31" xfId="0" applyFont="1" applyFill="1" applyBorder="1" applyAlignment="1">
      <alignment horizontal="center" vertical="center" wrapText="1" readingOrder="2"/>
    </xf>
    <xf numFmtId="0" fontId="0" fillId="26" borderId="11" xfId="0" applyFont="1" applyFill="1" applyBorder="1" applyAlignment="1" applyProtection="1">
      <alignment horizontal="center" vertical="center"/>
      <protection locked="0"/>
    </xf>
    <xf numFmtId="0" fontId="2" fillId="26" borderId="2" xfId="0" applyFont="1" applyFill="1" applyBorder="1" applyAlignment="1">
      <alignment horizontal="center" vertical="center" wrapText="1" readingOrder="2"/>
    </xf>
    <xf numFmtId="0" fontId="0" fillId="26" borderId="0" xfId="0" applyFont="1" applyFill="1" applyAlignment="1">
      <alignment horizontal="center" vertical="center"/>
    </xf>
    <xf numFmtId="0" fontId="0" fillId="26" borderId="11" xfId="0" applyFont="1" applyFill="1" applyBorder="1" applyAlignment="1">
      <alignment horizontal="center" vertical="center"/>
    </xf>
    <xf numFmtId="0" fontId="1" fillId="26" borderId="11" xfId="0" applyFont="1" applyFill="1" applyBorder="1" applyAlignment="1">
      <alignment horizontal="center" vertical="center" wrapText="1" readingOrder="2"/>
    </xf>
    <xf numFmtId="0" fontId="19" fillId="26" borderId="11" xfId="0" applyFont="1" applyFill="1" applyBorder="1" applyAlignment="1">
      <alignment horizontal="center" vertical="center"/>
    </xf>
    <xf numFmtId="0" fontId="5" fillId="26" borderId="11" xfId="0" applyFont="1" applyFill="1" applyBorder="1" applyAlignment="1" applyProtection="1">
      <alignment horizontal="center" vertical="center"/>
      <protection locked="0"/>
    </xf>
    <xf numFmtId="0" fontId="5" fillId="26" borderId="0" xfId="0" applyFont="1" applyFill="1" applyAlignment="1" applyProtection="1">
      <alignment horizontal="center" vertical="center"/>
      <protection locked="0"/>
    </xf>
    <xf numFmtId="1" fontId="21" fillId="5" borderId="11" xfId="0" applyNumberFormat="1" applyFont="1" applyFill="1" applyBorder="1" applyAlignment="1">
      <alignment horizontal="left" vertical="center"/>
    </xf>
    <xf numFmtId="0" fontId="21" fillId="5" borderId="11" xfId="0" applyFont="1" applyFill="1" applyBorder="1" applyAlignment="1">
      <alignment horizontal="right" vertical="center"/>
    </xf>
    <xf numFmtId="1" fontId="21" fillId="5" borderId="35" xfId="0" applyNumberFormat="1" applyFont="1" applyFill="1" applyBorder="1" applyAlignment="1">
      <alignment horizontal="center" vertical="center"/>
    </xf>
    <xf numFmtId="0" fontId="0" fillId="5" borderId="36" xfId="0" applyFont="1" applyFill="1" applyBorder="1" applyAlignment="1"/>
    <xf numFmtId="1" fontId="21" fillId="5" borderId="22" xfId="0" applyNumberFormat="1" applyFont="1" applyFill="1" applyBorder="1" applyAlignment="1">
      <alignment horizontal="center" vertical="center"/>
    </xf>
    <xf numFmtId="0" fontId="0" fillId="5" borderId="24" xfId="0" applyFont="1" applyFill="1" applyBorder="1" applyAlignment="1"/>
    <xf numFmtId="0" fontId="21" fillId="25" borderId="0" xfId="0" applyFont="1" applyFill="1" applyAlignment="1">
      <alignment horizontal="left" vertical="center"/>
    </xf>
    <xf numFmtId="0" fontId="25" fillId="26" borderId="11" xfId="0" applyFont="1" applyFill="1" applyBorder="1" applyAlignment="1">
      <alignment horizontal="center" vertical="center"/>
    </xf>
    <xf numFmtId="0" fontId="26" fillId="0" borderId="26" xfId="0" applyFont="1" applyBorder="1" applyAlignment="1">
      <alignment horizontal="center" vertical="center"/>
    </xf>
    <xf numFmtId="0" fontId="27" fillId="0" borderId="26" xfId="0" applyFont="1" applyBorder="1" applyAlignment="1">
      <alignment horizontal="center" vertical="center"/>
    </xf>
    <xf numFmtId="0" fontId="21" fillId="25" borderId="13" xfId="0" applyFont="1" applyFill="1" applyBorder="1" applyAlignment="1">
      <alignment horizontal="right" vertical="center"/>
    </xf>
    <xf numFmtId="0" fontId="21" fillId="5" borderId="0" xfId="0" applyFont="1" applyFill="1" applyAlignment="1">
      <alignment horizontal="left" vertical="center"/>
    </xf>
    <xf numFmtId="0" fontId="21" fillId="5" borderId="13" xfId="0" applyFont="1" applyFill="1" applyBorder="1" applyAlignment="1">
      <alignment horizontal="right" vertical="center"/>
    </xf>
    <xf numFmtId="0" fontId="21" fillId="24" borderId="0" xfId="0" applyFont="1" applyFill="1" applyAlignment="1">
      <alignment horizontal="left" vertical="center"/>
    </xf>
    <xf numFmtId="0" fontId="21" fillId="24" borderId="13" xfId="0" applyFont="1" applyFill="1" applyBorder="1" applyAlignment="1">
      <alignment horizontal="right" vertical="center"/>
    </xf>
    <xf numFmtId="0" fontId="0" fillId="9" borderId="13" xfId="0" applyFont="1" applyFill="1" applyBorder="1" applyAlignment="1">
      <alignment horizontal="center" vertical="center"/>
    </xf>
    <xf numFmtId="0" fontId="0" fillId="23" borderId="13" xfId="0" applyFont="1" applyFill="1" applyBorder="1" applyAlignment="1">
      <alignment horizontal="center" vertical="center"/>
    </xf>
    <xf numFmtId="0" fontId="0" fillId="14" borderId="13" xfId="0" applyFont="1" applyFill="1" applyBorder="1" applyAlignment="1">
      <alignment horizontal="center" vertical="center"/>
    </xf>
    <xf numFmtId="0" fontId="0" fillId="15" borderId="13" xfId="0" applyFont="1" applyFill="1" applyBorder="1" applyAlignment="1">
      <alignment horizontal="center" vertical="center"/>
    </xf>
    <xf numFmtId="0" fontId="0" fillId="16" borderId="13" xfId="0" applyFont="1" applyFill="1" applyBorder="1" applyAlignment="1">
      <alignment horizontal="center" vertical="center"/>
    </xf>
    <xf numFmtId="0" fontId="0" fillId="17" borderId="13" xfId="0" applyFont="1" applyFill="1" applyBorder="1" applyAlignment="1">
      <alignment horizontal="center" vertical="center"/>
    </xf>
    <xf numFmtId="0" fontId="0" fillId="18" borderId="13" xfId="0" applyFont="1" applyFill="1" applyBorder="1" applyAlignment="1">
      <alignment horizontal="center" vertical="center"/>
    </xf>
    <xf numFmtId="0" fontId="0" fillId="12" borderId="13" xfId="0" applyFont="1" applyFill="1" applyBorder="1" applyAlignment="1">
      <alignment horizontal="center" vertical="center"/>
    </xf>
    <xf numFmtId="0" fontId="0" fillId="19" borderId="13" xfId="0" applyFont="1" applyFill="1" applyBorder="1" applyAlignment="1">
      <alignment horizontal="center" vertical="center"/>
    </xf>
    <xf numFmtId="0" fontId="0" fillId="13" borderId="13" xfId="0" applyFont="1" applyFill="1" applyBorder="1" applyAlignment="1">
      <alignment horizontal="center" vertical="center"/>
    </xf>
    <xf numFmtId="0" fontId="0" fillId="20" borderId="13" xfId="0" applyFont="1" applyFill="1" applyBorder="1" applyAlignment="1">
      <alignment horizontal="center" vertical="center"/>
    </xf>
    <xf numFmtId="1" fontId="0" fillId="10" borderId="11" xfId="0" applyNumberFormat="1" applyFont="1" applyFill="1" applyBorder="1" applyAlignment="1">
      <alignment horizontal="center" vertical="center"/>
    </xf>
    <xf numFmtId="0" fontId="0" fillId="9" borderId="11" xfId="0" applyFill="1" applyBorder="1" applyAlignment="1">
      <alignment horizontal="center" vertical="center"/>
    </xf>
    <xf numFmtId="0" fontId="1" fillId="21" borderId="2" xfId="0" applyFont="1" applyFill="1" applyBorder="1" applyAlignment="1" applyProtection="1">
      <alignment horizontal="center" vertical="center" wrapText="1" readingOrder="2"/>
      <protection locked="0"/>
    </xf>
    <xf numFmtId="0" fontId="2" fillId="8" borderId="2" xfId="0" applyFont="1" applyFill="1" applyBorder="1" applyAlignment="1" applyProtection="1">
      <alignment horizontal="center" vertical="center" wrapText="1" readingOrder="2"/>
      <protection locked="0"/>
    </xf>
    <xf numFmtId="0" fontId="2" fillId="21" borderId="2" xfId="0" applyFont="1" applyFill="1" applyBorder="1" applyAlignment="1" applyProtection="1">
      <alignment horizontal="center" vertical="center" wrapText="1" readingOrder="2"/>
      <protection locked="0"/>
    </xf>
    <xf numFmtId="0" fontId="2" fillId="2" borderId="2" xfId="0" applyFont="1" applyFill="1" applyBorder="1" applyAlignment="1" applyProtection="1">
      <alignment horizontal="center" vertical="center" wrapText="1" readingOrder="2"/>
      <protection locked="0"/>
    </xf>
    <xf numFmtId="2" fontId="19" fillId="26" borderId="11" xfId="0" applyNumberFormat="1" applyFont="1" applyFill="1" applyBorder="1" applyAlignment="1">
      <alignment horizontal="center" vertical="center"/>
    </xf>
    <xf numFmtId="0" fontId="8" fillId="0" borderId="0" xfId="0" applyFont="1" applyAlignment="1" applyProtection="1">
      <alignment horizontal="justify" readingOrder="2"/>
    </xf>
    <xf numFmtId="0" fontId="0" fillId="0" borderId="0" xfId="0" applyAlignment="1" applyProtection="1">
      <alignment horizontal="center" vertical="center"/>
    </xf>
    <xf numFmtId="0" fontId="7" fillId="0" borderId="0" xfId="0" applyFont="1" applyAlignment="1" applyProtection="1">
      <alignment horizontal="justify" readingOrder="2"/>
    </xf>
    <xf numFmtId="0" fontId="7" fillId="0" borderId="0" xfId="0" applyFont="1" applyAlignment="1" applyProtection="1"/>
    <xf numFmtId="0" fontId="6" fillId="0" borderId="0" xfId="0" applyFont="1" applyAlignment="1" applyProtection="1">
      <alignment horizontal="justify" readingOrder="2"/>
    </xf>
    <xf numFmtId="0" fontId="7" fillId="0" borderId="11" xfId="0" applyFont="1" applyBorder="1" applyAlignment="1" applyProtection="1">
      <alignment horizontal="center" vertical="center"/>
    </xf>
    <xf numFmtId="0" fontId="19" fillId="26" borderId="11" xfId="0" applyFont="1" applyFill="1" applyBorder="1" applyAlignment="1" applyProtection="1">
      <alignment horizontal="center" vertical="center"/>
    </xf>
    <xf numFmtId="2" fontId="19" fillId="26" borderId="11" xfId="0" applyNumberFormat="1" applyFont="1" applyFill="1" applyBorder="1" applyAlignment="1" applyProtection="1">
      <alignment horizontal="center" vertical="center"/>
    </xf>
    <xf numFmtId="0" fontId="2" fillId="8" borderId="2" xfId="0" applyFont="1" applyFill="1" applyBorder="1" applyAlignment="1" applyProtection="1">
      <alignment horizontal="center" vertical="center" wrapText="1" readingOrder="2"/>
    </xf>
    <xf numFmtId="0" fontId="1" fillId="8" borderId="2" xfId="0" applyFont="1" applyFill="1" applyBorder="1" applyAlignment="1" applyProtection="1">
      <alignment horizontal="center" vertical="center" wrapText="1" readingOrder="2"/>
    </xf>
    <xf numFmtId="0" fontId="1" fillId="8" borderId="1" xfId="0" applyFont="1" applyFill="1" applyBorder="1" applyAlignment="1" applyProtection="1">
      <alignment horizontal="center" vertical="center" wrapText="1" readingOrder="2"/>
    </xf>
    <xf numFmtId="0" fontId="1" fillId="8" borderId="12" xfId="0" applyFont="1" applyFill="1" applyBorder="1" applyAlignment="1" applyProtection="1">
      <alignment horizontal="center" vertical="center" wrapText="1" readingOrder="2"/>
    </xf>
    <xf numFmtId="0" fontId="0" fillId="20" borderId="11" xfId="0" applyFont="1" applyFill="1" applyBorder="1" applyAlignment="1" applyProtection="1">
      <alignment horizontal="center" vertical="center"/>
    </xf>
    <xf numFmtId="0" fontId="1" fillId="8" borderId="3" xfId="0" applyFont="1" applyFill="1" applyBorder="1" applyAlignment="1" applyProtection="1">
      <alignment horizontal="center" vertical="center" wrapText="1" readingOrder="2"/>
    </xf>
    <xf numFmtId="0" fontId="1" fillId="8" borderId="31" xfId="0" applyFont="1" applyFill="1" applyBorder="1" applyAlignment="1" applyProtection="1">
      <alignment horizontal="center" vertical="center" wrapText="1" readingOrder="2"/>
    </xf>
    <xf numFmtId="0" fontId="2" fillId="26" borderId="2" xfId="0" applyFont="1" applyFill="1" applyBorder="1" applyAlignment="1" applyProtection="1">
      <alignment horizontal="center" vertical="center" wrapText="1" readingOrder="2"/>
    </xf>
    <xf numFmtId="0" fontId="0" fillId="26" borderId="0" xfId="0" applyFont="1" applyFill="1" applyAlignment="1" applyProtection="1">
      <alignment horizontal="center" vertical="center"/>
    </xf>
    <xf numFmtId="0" fontId="0" fillId="26" borderId="11" xfId="0" applyFont="1" applyFill="1" applyBorder="1" applyAlignment="1" applyProtection="1">
      <alignment horizontal="center" vertical="center"/>
    </xf>
    <xf numFmtId="0" fontId="1" fillId="26" borderId="11" xfId="0" applyFont="1" applyFill="1" applyBorder="1" applyAlignment="1" applyProtection="1">
      <alignment horizontal="center" vertical="center" wrapText="1" readingOrder="2"/>
    </xf>
    <xf numFmtId="0" fontId="5" fillId="26" borderId="11" xfId="0" applyFont="1" applyFill="1" applyBorder="1" applyAlignment="1" applyProtection="1">
      <alignment horizontal="center" vertical="center"/>
    </xf>
    <xf numFmtId="0" fontId="1" fillId="4" borderId="4" xfId="0" applyFont="1" applyFill="1" applyBorder="1" applyAlignment="1">
      <alignment horizontal="center" vertical="center" wrapText="1" readingOrder="2"/>
    </xf>
    <xf numFmtId="0" fontId="1" fillId="4" borderId="2" xfId="0" applyFont="1" applyFill="1" applyBorder="1" applyAlignment="1">
      <alignment horizontal="center" vertical="center" wrapText="1" readingOrder="2"/>
    </xf>
    <xf numFmtId="0" fontId="1" fillId="8" borderId="4" xfId="0" applyFont="1" applyFill="1" applyBorder="1" applyAlignment="1" applyProtection="1">
      <alignment horizontal="center" vertical="center" wrapText="1" readingOrder="2"/>
      <protection locked="0"/>
    </xf>
    <xf numFmtId="0" fontId="1" fillId="8" borderId="3" xfId="0" applyFont="1" applyFill="1" applyBorder="1" applyAlignment="1" applyProtection="1">
      <alignment horizontal="center" vertical="center" wrapText="1" readingOrder="2"/>
      <protection locked="0"/>
    </xf>
    <xf numFmtId="0" fontId="1" fillId="8" borderId="2" xfId="0" applyFont="1" applyFill="1" applyBorder="1" applyAlignment="1" applyProtection="1">
      <alignment horizontal="center" vertical="center" wrapText="1" readingOrder="2"/>
      <protection locked="0"/>
    </xf>
    <xf numFmtId="0" fontId="1" fillId="21" borderId="4" xfId="0" applyFont="1" applyFill="1" applyBorder="1" applyAlignment="1" applyProtection="1">
      <alignment horizontal="center" vertical="center" wrapText="1" readingOrder="2"/>
      <protection locked="0"/>
    </xf>
    <xf numFmtId="0" fontId="1" fillId="21" borderId="3" xfId="0" applyFont="1" applyFill="1" applyBorder="1" applyAlignment="1" applyProtection="1">
      <alignment horizontal="center" vertical="center" wrapText="1" readingOrder="2"/>
      <protection locked="0"/>
    </xf>
    <xf numFmtId="0" fontId="1" fillId="21" borderId="2" xfId="0" applyFont="1" applyFill="1" applyBorder="1" applyAlignment="1" applyProtection="1">
      <alignment horizontal="center" vertical="center" wrapText="1" readingOrder="2"/>
      <protection locked="0"/>
    </xf>
    <xf numFmtId="0" fontId="1" fillId="2" borderId="4" xfId="0" applyFont="1" applyFill="1" applyBorder="1" applyAlignment="1" applyProtection="1">
      <alignment horizontal="center" vertical="center" wrapText="1" readingOrder="2"/>
      <protection locked="0"/>
    </xf>
    <xf numFmtId="0" fontId="1" fillId="2" borderId="3" xfId="0" applyFont="1" applyFill="1" applyBorder="1" applyAlignment="1" applyProtection="1">
      <alignment horizontal="center" vertical="center" wrapText="1" readingOrder="2"/>
      <protection locked="0"/>
    </xf>
    <xf numFmtId="0" fontId="1" fillId="2" borderId="2" xfId="0" applyFont="1" applyFill="1" applyBorder="1" applyAlignment="1" applyProtection="1">
      <alignment horizontal="center" vertical="center" wrapText="1" readingOrder="2"/>
      <protection locked="0"/>
    </xf>
    <xf numFmtId="0" fontId="2" fillId="2" borderId="4" xfId="0" applyFont="1" applyFill="1" applyBorder="1" applyAlignment="1" applyProtection="1">
      <alignment horizontal="center" vertical="center" wrapText="1" readingOrder="2"/>
      <protection locked="0"/>
    </xf>
    <xf numFmtId="0" fontId="2" fillId="2" borderId="3" xfId="0" applyFont="1" applyFill="1" applyBorder="1" applyAlignment="1" applyProtection="1">
      <alignment horizontal="center" vertical="center" wrapText="1" readingOrder="2"/>
      <protection locked="0"/>
    </xf>
    <xf numFmtId="0" fontId="2" fillId="2" borderId="2" xfId="0" applyFont="1" applyFill="1" applyBorder="1" applyAlignment="1" applyProtection="1">
      <alignment horizontal="center" vertical="center" wrapText="1" readingOrder="2"/>
      <protection locked="0"/>
    </xf>
    <xf numFmtId="0" fontId="2" fillId="8" borderId="4" xfId="0" applyFont="1" applyFill="1" applyBorder="1" applyAlignment="1" applyProtection="1">
      <alignment horizontal="center" vertical="center" wrapText="1" readingOrder="2"/>
      <protection locked="0"/>
    </xf>
    <xf numFmtId="0" fontId="2" fillId="8" borderId="3" xfId="0" applyFont="1" applyFill="1" applyBorder="1" applyAlignment="1" applyProtection="1">
      <alignment horizontal="center" vertical="center" wrapText="1" readingOrder="2"/>
      <protection locked="0"/>
    </xf>
    <xf numFmtId="0" fontId="2" fillId="8" borderId="2" xfId="0" applyFont="1" applyFill="1" applyBorder="1" applyAlignment="1" applyProtection="1">
      <alignment horizontal="center" vertical="center" wrapText="1" readingOrder="2"/>
      <protection locked="0"/>
    </xf>
    <xf numFmtId="0" fontId="28" fillId="21" borderId="4" xfId="0" applyFont="1" applyFill="1" applyBorder="1" applyAlignment="1" applyProtection="1">
      <alignment horizontal="center" vertical="center" wrapText="1" readingOrder="2"/>
      <protection locked="0"/>
    </xf>
    <xf numFmtId="0" fontId="28" fillId="21" borderId="3" xfId="0" applyFont="1" applyFill="1" applyBorder="1" applyAlignment="1" applyProtection="1">
      <alignment horizontal="center" vertical="center" wrapText="1" readingOrder="2"/>
      <protection locked="0"/>
    </xf>
    <xf numFmtId="0" fontId="28" fillId="21" borderId="2" xfId="0" applyFont="1" applyFill="1" applyBorder="1" applyAlignment="1" applyProtection="1">
      <alignment horizontal="center" vertical="center" wrapText="1" readingOrder="2"/>
      <protection locked="0"/>
    </xf>
    <xf numFmtId="0" fontId="2" fillId="21" borderId="4" xfId="0" applyFont="1" applyFill="1" applyBorder="1" applyAlignment="1" applyProtection="1">
      <alignment horizontal="center" vertical="center" wrapText="1" readingOrder="2"/>
      <protection locked="0"/>
    </xf>
    <xf numFmtId="0" fontId="2" fillId="21" borderId="3" xfId="0" applyFont="1" applyFill="1" applyBorder="1" applyAlignment="1" applyProtection="1">
      <alignment horizontal="center" vertical="center" wrapText="1" readingOrder="2"/>
      <protection locked="0"/>
    </xf>
    <xf numFmtId="0" fontId="2" fillId="21" borderId="2" xfId="0" applyFont="1" applyFill="1" applyBorder="1" applyAlignment="1" applyProtection="1">
      <alignment horizontal="center" vertical="center" wrapText="1" readingOrder="2"/>
      <protection locked="0"/>
    </xf>
    <xf numFmtId="0" fontId="2" fillId="2" borderId="5" xfId="0" applyFont="1" applyFill="1" applyBorder="1" applyAlignment="1" applyProtection="1">
      <alignment horizontal="center" vertical="center" wrapText="1" readingOrder="2"/>
      <protection locked="0"/>
    </xf>
    <xf numFmtId="0" fontId="1" fillId="21" borderId="25" xfId="0" applyFont="1" applyFill="1" applyBorder="1" applyAlignment="1" applyProtection="1">
      <alignment horizontal="center" vertical="center" wrapText="1" readingOrder="2"/>
      <protection locked="0"/>
    </xf>
    <xf numFmtId="164" fontId="0" fillId="9" borderId="17" xfId="0" applyNumberFormat="1" applyFill="1" applyBorder="1" applyAlignment="1">
      <alignment horizontal="center" vertical="center"/>
    </xf>
    <xf numFmtId="0" fontId="0" fillId="9" borderId="11" xfId="0" applyFill="1" applyBorder="1" applyAlignment="1">
      <alignment horizontal="center" vertical="center"/>
    </xf>
    <xf numFmtId="0" fontId="0" fillId="10" borderId="20" xfId="0" applyFill="1" applyBorder="1" applyAlignment="1">
      <alignment horizontal="center" vertical="center" wrapText="1"/>
    </xf>
    <xf numFmtId="0" fontId="0" fillId="10" borderId="21" xfId="0" applyFill="1" applyBorder="1" applyAlignment="1">
      <alignment horizontal="center" vertical="center" wrapText="1"/>
    </xf>
    <xf numFmtId="0" fontId="0" fillId="10" borderId="23" xfId="0" applyFill="1" applyBorder="1" applyAlignment="1">
      <alignment horizontal="center" vertical="center" wrapText="1"/>
    </xf>
    <xf numFmtId="0" fontId="0" fillId="10" borderId="22" xfId="0" applyFill="1" applyBorder="1" applyAlignment="1">
      <alignment horizontal="center" vertical="center" wrapText="1"/>
    </xf>
    <xf numFmtId="0" fontId="0" fillId="10" borderId="19" xfId="0" applyFill="1" applyBorder="1" applyAlignment="1">
      <alignment horizontal="center" vertical="center" wrapText="1"/>
    </xf>
    <xf numFmtId="0" fontId="0" fillId="10" borderId="24" xfId="0" applyFill="1" applyBorder="1" applyAlignment="1">
      <alignment horizontal="center" vertical="center" wrapText="1"/>
    </xf>
    <xf numFmtId="0" fontId="16" fillId="5" borderId="20" xfId="0" applyFont="1" applyFill="1" applyBorder="1" applyAlignment="1">
      <alignment horizontal="left" vertical="center"/>
    </xf>
    <xf numFmtId="0" fontId="16" fillId="5" borderId="21" xfId="0" applyFont="1" applyFill="1" applyBorder="1" applyAlignment="1">
      <alignment horizontal="left" vertical="center"/>
    </xf>
    <xf numFmtId="0" fontId="16" fillId="5" borderId="22" xfId="0" applyFont="1" applyFill="1" applyBorder="1" applyAlignment="1">
      <alignment horizontal="left" vertical="center"/>
    </xf>
    <xf numFmtId="0" fontId="16" fillId="5" borderId="19" xfId="0" applyFont="1" applyFill="1" applyBorder="1" applyAlignment="1">
      <alignment horizontal="left" vertical="center"/>
    </xf>
    <xf numFmtId="0" fontId="16" fillId="5" borderId="23" xfId="0" applyFont="1" applyFill="1" applyBorder="1" applyAlignment="1">
      <alignment horizontal="right" vertical="center"/>
    </xf>
    <xf numFmtId="0" fontId="16" fillId="5" borderId="24" xfId="0" applyFont="1" applyFill="1" applyBorder="1" applyAlignment="1">
      <alignment horizontal="right" vertical="center"/>
    </xf>
    <xf numFmtId="0" fontId="10" fillId="6" borderId="20" xfId="0" applyFont="1" applyFill="1" applyBorder="1" applyAlignment="1">
      <alignment horizontal="center" vertical="center"/>
    </xf>
    <xf numFmtId="0" fontId="10" fillId="6" borderId="22" xfId="0" applyFont="1" applyFill="1" applyBorder="1" applyAlignment="1">
      <alignment horizontal="center" vertical="center"/>
    </xf>
    <xf numFmtId="0" fontId="7" fillId="0" borderId="11" xfId="0" applyFont="1" applyBorder="1" applyAlignment="1" applyProtection="1">
      <alignment horizontal="center"/>
      <protection locked="0"/>
    </xf>
    <xf numFmtId="0" fontId="7" fillId="0" borderId="11" xfId="0" applyFont="1" applyBorder="1" applyAlignment="1" applyProtection="1">
      <alignment horizontal="center" vertical="center"/>
      <protection locked="0"/>
    </xf>
    <xf numFmtId="0" fontId="0" fillId="9" borderId="20" xfId="0" applyFill="1" applyBorder="1" applyAlignment="1">
      <alignment horizontal="center" vertical="center" wrapText="1"/>
    </xf>
    <xf numFmtId="0" fontId="0" fillId="9" borderId="21" xfId="0" applyFill="1" applyBorder="1" applyAlignment="1">
      <alignment horizontal="center" vertical="center" wrapText="1"/>
    </xf>
    <xf numFmtId="0" fontId="0" fillId="9" borderId="23" xfId="0" applyFill="1" applyBorder="1" applyAlignment="1">
      <alignment horizontal="center" vertical="center" wrapText="1"/>
    </xf>
    <xf numFmtId="0" fontId="0" fillId="9" borderId="22" xfId="0" applyFill="1" applyBorder="1" applyAlignment="1">
      <alignment horizontal="center" vertical="center" wrapText="1"/>
    </xf>
    <xf numFmtId="0" fontId="0" fillId="9" borderId="19" xfId="0" applyFill="1" applyBorder="1" applyAlignment="1">
      <alignment horizontal="center" vertical="center" wrapText="1"/>
    </xf>
    <xf numFmtId="0" fontId="0" fillId="9" borderId="24" xfId="0" applyFill="1" applyBorder="1" applyAlignment="1">
      <alignment horizontal="center" vertical="center" wrapText="1"/>
    </xf>
    <xf numFmtId="0" fontId="14" fillId="5" borderId="23" xfId="0" applyFont="1" applyFill="1" applyBorder="1" applyAlignment="1" applyProtection="1">
      <alignment horizontal="center" vertical="center" wrapText="1"/>
      <protection locked="0"/>
    </xf>
    <xf numFmtId="0" fontId="14" fillId="5" borderId="24" xfId="0" applyFont="1" applyFill="1" applyBorder="1" applyAlignment="1" applyProtection="1">
      <alignment horizontal="center" vertical="center" wrapText="1"/>
      <protection locked="0"/>
    </xf>
    <xf numFmtId="164" fontId="0" fillId="20" borderId="11" xfId="0" applyNumberFormat="1" applyFill="1" applyBorder="1" applyAlignment="1">
      <alignment horizontal="center" vertical="center" wrapText="1"/>
    </xf>
    <xf numFmtId="164" fontId="0" fillId="14" borderId="11" xfId="0" applyNumberFormat="1" applyFill="1" applyBorder="1" applyAlignment="1">
      <alignment horizontal="center" vertical="center" wrapText="1"/>
    </xf>
    <xf numFmtId="164" fontId="0" fillId="15" borderId="20" xfId="0" applyNumberFormat="1" applyFill="1" applyBorder="1" applyAlignment="1">
      <alignment horizontal="center" vertical="center" wrapText="1"/>
    </xf>
    <xf numFmtId="164" fontId="0" fillId="15" borderId="21" xfId="0" applyNumberFormat="1" applyFill="1" applyBorder="1" applyAlignment="1">
      <alignment horizontal="center" vertical="center" wrapText="1"/>
    </xf>
    <xf numFmtId="164" fontId="0" fillId="15" borderId="23" xfId="0" applyNumberFormat="1" applyFill="1" applyBorder="1" applyAlignment="1">
      <alignment horizontal="center" vertical="center" wrapText="1"/>
    </xf>
    <xf numFmtId="164" fontId="0" fillId="15" borderId="22" xfId="0" applyNumberFormat="1" applyFill="1" applyBorder="1" applyAlignment="1">
      <alignment horizontal="center" vertical="center" wrapText="1"/>
    </xf>
    <xf numFmtId="164" fontId="0" fillId="15" borderId="19" xfId="0" applyNumberFormat="1" applyFill="1" applyBorder="1" applyAlignment="1">
      <alignment horizontal="center" vertical="center" wrapText="1"/>
    </xf>
    <xf numFmtId="164" fontId="0" fillId="15" borderId="24" xfId="0" applyNumberFormat="1" applyFill="1" applyBorder="1" applyAlignment="1">
      <alignment horizontal="center" vertical="center" wrapText="1"/>
    </xf>
    <xf numFmtId="164" fontId="0" fillId="16" borderId="11" xfId="0" applyNumberFormat="1" applyFill="1" applyBorder="1" applyAlignment="1">
      <alignment horizontal="center" vertical="center" wrapText="1"/>
    </xf>
    <xf numFmtId="164" fontId="0" fillId="17" borderId="11" xfId="0" applyNumberFormat="1" applyFill="1" applyBorder="1" applyAlignment="1">
      <alignment horizontal="center" vertical="center" wrapText="1"/>
    </xf>
    <xf numFmtId="164" fontId="0" fillId="19" borderId="11" xfId="0" applyNumberFormat="1" applyFill="1" applyBorder="1" applyAlignment="1">
      <alignment horizontal="center" vertical="center" wrapText="1"/>
    </xf>
    <xf numFmtId="164" fontId="0" fillId="12" borderId="11" xfId="0" applyNumberFormat="1" applyFill="1" applyBorder="1" applyAlignment="1">
      <alignment horizontal="center" vertical="center" wrapText="1"/>
    </xf>
    <xf numFmtId="164" fontId="0" fillId="8" borderId="11" xfId="0" applyNumberFormat="1" applyFill="1" applyBorder="1" applyAlignment="1">
      <alignment horizontal="center" vertical="center" wrapText="1"/>
    </xf>
    <xf numFmtId="164" fontId="0" fillId="18" borderId="11" xfId="0" applyNumberFormat="1" applyFill="1" applyBorder="1" applyAlignment="1">
      <alignment horizontal="center" vertical="center" wrapText="1"/>
    </xf>
    <xf numFmtId="164" fontId="0" fillId="13" borderId="11" xfId="0" applyNumberFormat="1" applyFill="1" applyBorder="1" applyAlignment="1">
      <alignment horizontal="center" vertical="center" wrapText="1"/>
    </xf>
    <xf numFmtId="0" fontId="9" fillId="5" borderId="11" xfId="0" applyFont="1" applyFill="1" applyBorder="1" applyAlignment="1" applyProtection="1">
      <alignment horizontal="center" vertical="center" wrapText="1"/>
      <protection locked="0"/>
    </xf>
    <xf numFmtId="164" fontId="0" fillId="11" borderId="20" xfId="0" applyNumberFormat="1" applyFill="1" applyBorder="1" applyAlignment="1">
      <alignment horizontal="center" vertical="center" wrapText="1"/>
    </xf>
    <xf numFmtId="164" fontId="0" fillId="11" borderId="21" xfId="0" applyNumberFormat="1" applyFill="1" applyBorder="1" applyAlignment="1">
      <alignment horizontal="center" vertical="center" wrapText="1"/>
    </xf>
    <xf numFmtId="164" fontId="0" fillId="11" borderId="23" xfId="0" applyNumberFormat="1" applyFill="1" applyBorder="1" applyAlignment="1">
      <alignment horizontal="center" vertical="center" wrapText="1"/>
    </xf>
    <xf numFmtId="164" fontId="0" fillId="11" borderId="22" xfId="0" applyNumberFormat="1" applyFill="1" applyBorder="1" applyAlignment="1">
      <alignment horizontal="center" vertical="center" wrapText="1"/>
    </xf>
    <xf numFmtId="164" fontId="0" fillId="11" borderId="19" xfId="0" applyNumberFormat="1" applyFill="1" applyBorder="1" applyAlignment="1">
      <alignment horizontal="center" vertical="center" wrapText="1"/>
    </xf>
    <xf numFmtId="164" fontId="0" fillId="11" borderId="24" xfId="0" applyNumberFormat="1" applyFill="1" applyBorder="1" applyAlignment="1">
      <alignment horizontal="center" vertical="center" wrapText="1"/>
    </xf>
    <xf numFmtId="0" fontId="20" fillId="24" borderId="20" xfId="0" applyFont="1" applyFill="1" applyBorder="1" applyAlignment="1">
      <alignment horizontal="center" vertical="center" wrapText="1"/>
    </xf>
    <xf numFmtId="0" fontId="20" fillId="24" borderId="23" xfId="0" applyFont="1" applyFill="1" applyBorder="1" applyAlignment="1">
      <alignment horizontal="center" vertical="center" wrapText="1"/>
    </xf>
    <xf numFmtId="0" fontId="20" fillId="24" borderId="35" xfId="0" applyFont="1" applyFill="1" applyBorder="1" applyAlignment="1">
      <alignment horizontal="center" vertical="center" wrapText="1"/>
    </xf>
    <xf numFmtId="0" fontId="20" fillId="24" borderId="36" xfId="0" applyFont="1" applyFill="1" applyBorder="1" applyAlignment="1">
      <alignment horizontal="center" vertical="center" wrapText="1"/>
    </xf>
    <xf numFmtId="0" fontId="20" fillId="24" borderId="22" xfId="0" applyFont="1" applyFill="1" applyBorder="1" applyAlignment="1">
      <alignment horizontal="center" vertical="center" wrapText="1"/>
    </xf>
    <xf numFmtId="0" fontId="20" fillId="24" borderId="24" xfId="0" applyFont="1" applyFill="1" applyBorder="1" applyAlignment="1">
      <alignment horizontal="center" vertical="center" wrapText="1"/>
    </xf>
    <xf numFmtId="0" fontId="20" fillId="5" borderId="20" xfId="0" applyFont="1" applyFill="1" applyBorder="1" applyAlignment="1">
      <alignment horizontal="center" vertical="center" wrapText="1"/>
    </xf>
    <xf numFmtId="0" fontId="20" fillId="5" borderId="23" xfId="0" applyFont="1" applyFill="1" applyBorder="1" applyAlignment="1">
      <alignment horizontal="center" vertical="center" wrapText="1"/>
    </xf>
    <xf numFmtId="0" fontId="20" fillId="5" borderId="35" xfId="0" applyFont="1" applyFill="1" applyBorder="1" applyAlignment="1">
      <alignment horizontal="center" vertical="center" wrapText="1"/>
    </xf>
    <xf numFmtId="0" fontId="20" fillId="5" borderId="36" xfId="0" applyFont="1" applyFill="1" applyBorder="1" applyAlignment="1">
      <alignment horizontal="center" vertical="center" wrapText="1"/>
    </xf>
    <xf numFmtId="0" fontId="20" fillId="5" borderId="22" xfId="0" applyFont="1" applyFill="1" applyBorder="1" applyAlignment="1">
      <alignment horizontal="center" vertical="center" wrapText="1"/>
    </xf>
    <xf numFmtId="0" fontId="20" fillId="5" borderId="24" xfId="0" applyFont="1" applyFill="1" applyBorder="1" applyAlignment="1">
      <alignment horizontal="center" vertical="center" wrapText="1"/>
    </xf>
    <xf numFmtId="0" fontId="2" fillId="21" borderId="26" xfId="0" applyFont="1" applyFill="1" applyBorder="1" applyAlignment="1">
      <alignment horizontal="center" vertical="center" wrapText="1" readingOrder="2"/>
    </xf>
    <xf numFmtId="0" fontId="11" fillId="21" borderId="26" xfId="0" applyFont="1" applyFill="1" applyBorder="1" applyAlignment="1">
      <alignment horizontal="center" vertical="center" wrapText="1" readingOrder="2"/>
    </xf>
    <xf numFmtId="0" fontId="11" fillId="21" borderId="27" xfId="0" applyFont="1" applyFill="1" applyBorder="1" applyAlignment="1">
      <alignment horizontal="center" vertical="center" wrapText="1" readingOrder="2"/>
    </xf>
    <xf numFmtId="0" fontId="11" fillId="21" borderId="28" xfId="0" applyFont="1" applyFill="1" applyBorder="1" applyAlignment="1">
      <alignment horizontal="center" vertical="center" wrapText="1" readingOrder="2"/>
    </xf>
    <xf numFmtId="164" fontId="0" fillId="13" borderId="15" xfId="0" applyNumberFormat="1" applyFill="1" applyBorder="1" applyAlignment="1">
      <alignment horizontal="center" vertical="center"/>
    </xf>
    <xf numFmtId="164" fontId="0" fillId="13" borderId="16" xfId="0" applyNumberFormat="1" applyFill="1" applyBorder="1" applyAlignment="1">
      <alignment horizontal="center" vertical="center"/>
    </xf>
    <xf numFmtId="164" fontId="0" fillId="13" borderId="17" xfId="0" applyNumberFormat="1" applyFill="1" applyBorder="1" applyAlignment="1">
      <alignment horizontal="center" vertical="center"/>
    </xf>
    <xf numFmtId="164" fontId="0" fillId="20" borderId="15" xfId="0" applyNumberFormat="1" applyFill="1" applyBorder="1" applyAlignment="1">
      <alignment horizontal="center" vertical="center"/>
    </xf>
    <xf numFmtId="164" fontId="0" fillId="20" borderId="16" xfId="0" applyNumberFormat="1" applyFill="1" applyBorder="1" applyAlignment="1">
      <alignment horizontal="center" vertical="center"/>
    </xf>
    <xf numFmtId="164" fontId="0" fillId="20" borderId="17" xfId="0" applyNumberFormat="1" applyFill="1" applyBorder="1" applyAlignment="1">
      <alignment horizontal="center" vertical="center"/>
    </xf>
    <xf numFmtId="164" fontId="0" fillId="16" borderId="15" xfId="0" applyNumberFormat="1" applyFill="1" applyBorder="1" applyAlignment="1">
      <alignment horizontal="center" vertical="center"/>
    </xf>
    <xf numFmtId="164" fontId="0" fillId="16" borderId="16" xfId="0" applyNumberFormat="1" applyFill="1" applyBorder="1" applyAlignment="1">
      <alignment horizontal="center" vertical="center"/>
    </xf>
    <xf numFmtId="164" fontId="0" fillId="16" borderId="17" xfId="0" applyNumberFormat="1" applyFill="1" applyBorder="1" applyAlignment="1">
      <alignment horizontal="center" vertical="center"/>
    </xf>
    <xf numFmtId="164" fontId="0" fillId="17" borderId="15" xfId="0" applyNumberFormat="1" applyFill="1" applyBorder="1" applyAlignment="1">
      <alignment horizontal="center" vertical="center"/>
    </xf>
    <xf numFmtId="164" fontId="0" fillId="17" borderId="16" xfId="0" applyNumberFormat="1" applyFill="1" applyBorder="1" applyAlignment="1">
      <alignment horizontal="center" vertical="center"/>
    </xf>
    <xf numFmtId="164" fontId="0" fillId="17" borderId="17" xfId="0" applyNumberFormat="1" applyFill="1" applyBorder="1" applyAlignment="1">
      <alignment horizontal="center" vertical="center"/>
    </xf>
    <xf numFmtId="164" fontId="0" fillId="18" borderId="15" xfId="0" applyNumberFormat="1" applyFill="1" applyBorder="1" applyAlignment="1">
      <alignment horizontal="center" vertical="center"/>
    </xf>
    <xf numFmtId="164" fontId="0" fillId="18" borderId="16" xfId="0" applyNumberFormat="1" applyFill="1" applyBorder="1" applyAlignment="1">
      <alignment horizontal="center" vertical="center"/>
    </xf>
    <xf numFmtId="164" fontId="0" fillId="18" borderId="17" xfId="0" applyNumberFormat="1" applyFill="1" applyBorder="1" applyAlignment="1">
      <alignment horizontal="center" vertical="center"/>
    </xf>
    <xf numFmtId="164" fontId="0" fillId="8" borderId="15" xfId="0" applyNumberFormat="1" applyFill="1" applyBorder="1" applyAlignment="1">
      <alignment horizontal="center" vertical="center"/>
    </xf>
    <xf numFmtId="164" fontId="0" fillId="8" borderId="16" xfId="0" applyNumberFormat="1" applyFill="1" applyBorder="1" applyAlignment="1">
      <alignment horizontal="center" vertical="center"/>
    </xf>
    <xf numFmtId="164" fontId="0" fillId="8" borderId="17" xfId="0" applyNumberFormat="1" applyFill="1" applyBorder="1" applyAlignment="1">
      <alignment horizontal="center" vertical="center"/>
    </xf>
    <xf numFmtId="164" fontId="0" fillId="12" borderId="15" xfId="0" applyNumberFormat="1" applyFill="1" applyBorder="1" applyAlignment="1">
      <alignment horizontal="center" vertical="center"/>
    </xf>
    <xf numFmtId="164" fontId="0" fillId="12" borderId="16" xfId="0" applyNumberFormat="1" applyFill="1" applyBorder="1" applyAlignment="1">
      <alignment horizontal="center" vertical="center"/>
    </xf>
    <xf numFmtId="164" fontId="0" fillId="12" borderId="17" xfId="0" applyNumberFormat="1" applyFill="1" applyBorder="1" applyAlignment="1">
      <alignment horizontal="center" vertical="center"/>
    </xf>
    <xf numFmtId="164" fontId="0" fillId="19" borderId="15" xfId="0" applyNumberFormat="1" applyFill="1" applyBorder="1" applyAlignment="1">
      <alignment horizontal="center" vertical="center"/>
    </xf>
    <xf numFmtId="164" fontId="0" fillId="19" borderId="16" xfId="0" applyNumberFormat="1" applyFill="1" applyBorder="1" applyAlignment="1">
      <alignment horizontal="center" vertical="center"/>
    </xf>
    <xf numFmtId="164" fontId="0" fillId="19" borderId="17" xfId="0" applyNumberFormat="1" applyFill="1" applyBorder="1" applyAlignment="1">
      <alignment horizontal="center" vertical="center"/>
    </xf>
    <xf numFmtId="164" fontId="0" fillId="11" borderId="15" xfId="0" applyNumberFormat="1" applyFill="1" applyBorder="1" applyAlignment="1">
      <alignment horizontal="center" vertical="center"/>
    </xf>
    <xf numFmtId="164" fontId="0" fillId="11" borderId="16" xfId="0" applyNumberFormat="1" applyFill="1" applyBorder="1" applyAlignment="1">
      <alignment horizontal="center" vertical="center"/>
    </xf>
    <xf numFmtId="164" fontId="0" fillId="11" borderId="17" xfId="0" applyNumberFormat="1" applyFill="1" applyBorder="1" applyAlignment="1">
      <alignment horizontal="center" vertical="center"/>
    </xf>
    <xf numFmtId="164" fontId="0" fillId="14" borderId="15" xfId="0" applyNumberFormat="1" applyFill="1" applyBorder="1" applyAlignment="1">
      <alignment horizontal="center" vertical="center"/>
    </xf>
    <xf numFmtId="164" fontId="0" fillId="14" borderId="16" xfId="0" applyNumberFormat="1" applyFill="1" applyBorder="1" applyAlignment="1">
      <alignment horizontal="center" vertical="center"/>
    </xf>
    <xf numFmtId="164" fontId="0" fillId="14" borderId="17" xfId="0" applyNumberFormat="1" applyFill="1" applyBorder="1" applyAlignment="1">
      <alignment horizontal="center" vertical="center"/>
    </xf>
    <xf numFmtId="164" fontId="0" fillId="15" borderId="15" xfId="0" applyNumberFormat="1" applyFill="1" applyBorder="1" applyAlignment="1">
      <alignment horizontal="center" vertical="center"/>
    </xf>
    <xf numFmtId="164" fontId="0" fillId="15" borderId="16" xfId="0" applyNumberFormat="1" applyFill="1" applyBorder="1" applyAlignment="1">
      <alignment horizontal="center" vertical="center"/>
    </xf>
    <xf numFmtId="164" fontId="0" fillId="15" borderId="17" xfId="0" applyNumberFormat="1" applyFill="1" applyBorder="1" applyAlignment="1">
      <alignment horizontal="center" vertical="center"/>
    </xf>
    <xf numFmtId="1" fontId="21" fillId="5" borderId="20" xfId="0" applyNumberFormat="1" applyFont="1" applyFill="1" applyBorder="1" applyAlignment="1">
      <alignment horizontal="center" vertical="center" wrapText="1"/>
    </xf>
    <xf numFmtId="1" fontId="21" fillId="5" borderId="23" xfId="0" applyNumberFormat="1" applyFont="1" applyFill="1" applyBorder="1" applyAlignment="1">
      <alignment horizontal="center" vertical="center" wrapText="1"/>
    </xf>
    <xf numFmtId="1" fontId="21" fillId="5" borderId="35" xfId="0" applyNumberFormat="1" applyFont="1" applyFill="1" applyBorder="1" applyAlignment="1">
      <alignment horizontal="center" vertical="center" wrapText="1"/>
    </xf>
    <xf numFmtId="1" fontId="21" fillId="5" borderId="36" xfId="0" applyNumberFormat="1" applyFont="1" applyFill="1" applyBorder="1" applyAlignment="1">
      <alignment horizontal="center" vertical="center" wrapText="1"/>
    </xf>
    <xf numFmtId="0" fontId="20" fillId="25" borderId="20" xfId="0" applyFont="1" applyFill="1" applyBorder="1" applyAlignment="1">
      <alignment horizontal="center" vertical="center" wrapText="1"/>
    </xf>
    <xf numFmtId="0" fontId="20" fillId="25" borderId="23" xfId="0" applyFont="1" applyFill="1" applyBorder="1" applyAlignment="1">
      <alignment horizontal="center" vertical="center" wrapText="1"/>
    </xf>
    <xf numFmtId="0" fontId="20" fillId="25" borderId="35" xfId="0" applyFont="1" applyFill="1" applyBorder="1" applyAlignment="1">
      <alignment horizontal="center" vertical="center" wrapText="1"/>
    </xf>
    <xf numFmtId="0" fontId="20" fillId="25" borderId="36" xfId="0" applyFont="1" applyFill="1" applyBorder="1" applyAlignment="1">
      <alignment horizontal="center" vertical="center" wrapText="1"/>
    </xf>
    <xf numFmtId="0" fontId="20" fillId="25" borderId="22" xfId="0" applyFont="1" applyFill="1" applyBorder="1" applyAlignment="1">
      <alignment horizontal="center" vertical="center" wrapText="1"/>
    </xf>
    <xf numFmtId="0" fontId="20" fillId="25" borderId="24" xfId="0" applyFont="1" applyFill="1" applyBorder="1" applyAlignment="1">
      <alignment horizontal="center" vertical="center" wrapText="1"/>
    </xf>
    <xf numFmtId="0" fontId="7" fillId="0" borderId="11" xfId="0" applyFont="1" applyBorder="1" applyAlignment="1" applyProtection="1">
      <alignment horizontal="center" vertical="center"/>
    </xf>
    <xf numFmtId="0" fontId="10" fillId="6" borderId="0" xfId="0" applyFont="1" applyFill="1" applyAlignment="1" applyProtection="1">
      <alignment horizontal="center" vertical="center"/>
    </xf>
    <xf numFmtId="0" fontId="4" fillId="4" borderId="4" xfId="0" applyFont="1" applyFill="1" applyBorder="1" applyAlignment="1" applyProtection="1">
      <alignment horizontal="center" vertical="center" wrapText="1" readingOrder="2"/>
    </xf>
    <xf numFmtId="0" fontId="4" fillId="4" borderId="2" xfId="0" applyFont="1" applyFill="1" applyBorder="1" applyAlignment="1" applyProtection="1">
      <alignment horizontal="center" vertical="center" wrapText="1" readingOrder="2"/>
    </xf>
    <xf numFmtId="0" fontId="11" fillId="7" borderId="3" xfId="0" applyFont="1" applyFill="1" applyBorder="1" applyAlignment="1" applyProtection="1">
      <alignment horizontal="center" vertical="center" wrapText="1" readingOrder="2"/>
    </xf>
    <xf numFmtId="0" fontId="11" fillId="7" borderId="2" xfId="0" applyFont="1" applyFill="1" applyBorder="1" applyAlignment="1" applyProtection="1">
      <alignment horizontal="center" vertical="center" wrapText="1" readingOrder="2"/>
    </xf>
    <xf numFmtId="0" fontId="1" fillId="8" borderId="6" xfId="0" applyFont="1" applyFill="1" applyBorder="1" applyAlignment="1" applyProtection="1">
      <alignment horizontal="center" vertical="center" wrapText="1" readingOrder="2"/>
    </xf>
    <xf numFmtId="0" fontId="1" fillId="8" borderId="7" xfId="0" applyFont="1" applyFill="1" applyBorder="1" applyAlignment="1" applyProtection="1">
      <alignment horizontal="center" vertical="center" wrapText="1" readingOrder="2"/>
    </xf>
    <xf numFmtId="0" fontId="1" fillId="4" borderId="3" xfId="0" applyFont="1" applyFill="1" applyBorder="1" applyAlignment="1" applyProtection="1">
      <alignment horizontal="center" vertical="center" wrapText="1" readingOrder="2"/>
    </xf>
    <xf numFmtId="0" fontId="1" fillId="4" borderId="2" xfId="0" applyFont="1" applyFill="1" applyBorder="1" applyAlignment="1" applyProtection="1">
      <alignment horizontal="center" vertical="center" wrapText="1" readingOrder="2"/>
    </xf>
    <xf numFmtId="0" fontId="1" fillId="8" borderId="3" xfId="0" applyFont="1" applyFill="1" applyBorder="1" applyAlignment="1" applyProtection="1">
      <alignment horizontal="center" vertical="center" wrapText="1" readingOrder="2"/>
    </xf>
    <xf numFmtId="0" fontId="1" fillId="8" borderId="2" xfId="0" applyFont="1" applyFill="1" applyBorder="1" applyAlignment="1" applyProtection="1">
      <alignment horizontal="center" vertical="center" wrapText="1" readingOrder="2"/>
    </xf>
    <xf numFmtId="0" fontId="7" fillId="0" borderId="11" xfId="0" applyFont="1" applyBorder="1" applyAlignment="1" applyProtection="1">
      <alignment horizontal="center"/>
    </xf>
    <xf numFmtId="0" fontId="14" fillId="5" borderId="0" xfId="0" applyFont="1" applyFill="1" applyAlignment="1" applyProtection="1">
      <alignment horizontal="center" vertical="center" wrapText="1"/>
    </xf>
    <xf numFmtId="0" fontId="9" fillId="5" borderId="0" xfId="0" applyFont="1" applyFill="1" applyAlignment="1" applyProtection="1">
      <alignment horizontal="center" vertical="center" wrapText="1"/>
    </xf>
    <xf numFmtId="0" fontId="2" fillId="7" borderId="3" xfId="0" applyFont="1" applyFill="1" applyBorder="1" applyAlignment="1" applyProtection="1">
      <alignment horizontal="center" vertical="center" wrapText="1" readingOrder="2"/>
    </xf>
    <xf numFmtId="0" fontId="2" fillId="7" borderId="2" xfId="0" applyFont="1" applyFill="1" applyBorder="1" applyAlignment="1" applyProtection="1">
      <alignment horizontal="center" vertical="center" wrapText="1" readingOrder="2"/>
    </xf>
    <xf numFmtId="0" fontId="5" fillId="20" borderId="11" xfId="0" applyFont="1" applyFill="1" applyBorder="1" applyAlignment="1" applyProtection="1">
      <alignment horizontal="center" vertical="center" wrapText="1"/>
    </xf>
    <xf numFmtId="0" fontId="13" fillId="4" borderId="3" xfId="0" applyFont="1" applyFill="1" applyBorder="1" applyAlignment="1" applyProtection="1">
      <alignment horizontal="center" vertical="center" wrapText="1" readingOrder="2"/>
    </xf>
    <xf numFmtId="0" fontId="13" fillId="4" borderId="2" xfId="0" applyFont="1" applyFill="1" applyBorder="1" applyAlignment="1" applyProtection="1">
      <alignment horizontal="center" vertical="center" wrapText="1" readingOrder="2"/>
    </xf>
    <xf numFmtId="0" fontId="11" fillId="7" borderId="4" xfId="0" applyFont="1" applyFill="1" applyBorder="1" applyAlignment="1" applyProtection="1">
      <alignment horizontal="center" vertical="center" wrapText="1" readingOrder="2"/>
    </xf>
    <xf numFmtId="0" fontId="1" fillId="8" borderId="4" xfId="0" applyFont="1" applyFill="1" applyBorder="1" applyAlignment="1" applyProtection="1">
      <alignment horizontal="center" vertical="center" wrapText="1" readingOrder="2"/>
    </xf>
    <xf numFmtId="0" fontId="12" fillId="8" borderId="4" xfId="0" applyFont="1" applyFill="1" applyBorder="1" applyAlignment="1" applyProtection="1">
      <alignment horizontal="center" vertical="center" wrapText="1" readingOrder="2"/>
    </xf>
    <xf numFmtId="0" fontId="12" fillId="8" borderId="2" xfId="0" applyFont="1" applyFill="1" applyBorder="1" applyAlignment="1" applyProtection="1">
      <alignment horizontal="center" vertical="center" wrapText="1" readingOrder="2"/>
    </xf>
    <xf numFmtId="0" fontId="5" fillId="7" borderId="8" xfId="0" applyFont="1" applyFill="1" applyBorder="1" applyAlignment="1" applyProtection="1">
      <alignment horizontal="center"/>
    </xf>
    <xf numFmtId="0" fontId="5" fillId="7" borderId="9" xfId="0" applyFont="1" applyFill="1" applyBorder="1" applyAlignment="1" applyProtection="1">
      <alignment horizontal="center"/>
    </xf>
    <xf numFmtId="0" fontId="5" fillId="7" borderId="10" xfId="0" applyFont="1" applyFill="1" applyBorder="1" applyAlignment="1" applyProtection="1">
      <alignment horizontal="center"/>
    </xf>
    <xf numFmtId="0" fontId="5" fillId="7" borderId="18" xfId="0" applyFont="1" applyFill="1" applyBorder="1" applyAlignment="1" applyProtection="1">
      <alignment horizontal="center"/>
    </xf>
    <xf numFmtId="0" fontId="1" fillId="21" borderId="4" xfId="0" applyFont="1" applyFill="1" applyBorder="1" applyAlignment="1" applyProtection="1">
      <alignment horizontal="center" vertical="center" wrapText="1" readingOrder="2"/>
    </xf>
    <xf numFmtId="0" fontId="1" fillId="21" borderId="3" xfId="0" applyFont="1" applyFill="1" applyBorder="1" applyAlignment="1" applyProtection="1">
      <alignment horizontal="center" vertical="center" wrapText="1" readingOrder="2"/>
    </xf>
    <xf numFmtId="0" fontId="1" fillId="21" borderId="2" xfId="0" applyFont="1" applyFill="1" applyBorder="1" applyAlignment="1" applyProtection="1">
      <alignment horizontal="center" vertical="center" wrapText="1" readingOrder="2"/>
    </xf>
    <xf numFmtId="0" fontId="1" fillId="2" borderId="4" xfId="0" applyFont="1" applyFill="1" applyBorder="1" applyAlignment="1" applyProtection="1">
      <alignment horizontal="center" vertical="center" wrapText="1" readingOrder="2"/>
    </xf>
    <xf numFmtId="0" fontId="1" fillId="2" borderId="3" xfId="0" applyFont="1" applyFill="1" applyBorder="1" applyAlignment="1" applyProtection="1">
      <alignment horizontal="center" vertical="center" wrapText="1" readingOrder="2"/>
    </xf>
    <xf numFmtId="0" fontId="1" fillId="2" borderId="2" xfId="0" applyFont="1" applyFill="1" applyBorder="1" applyAlignment="1" applyProtection="1">
      <alignment horizontal="center" vertical="center" wrapText="1" readingOrder="2"/>
    </xf>
    <xf numFmtId="0" fontId="2" fillId="2" borderId="4" xfId="0" applyFont="1" applyFill="1" applyBorder="1" applyAlignment="1" applyProtection="1">
      <alignment horizontal="center" vertical="center" wrapText="1" readingOrder="2"/>
    </xf>
    <xf numFmtId="0" fontId="2" fillId="2" borderId="3" xfId="0" applyFont="1" applyFill="1" applyBorder="1" applyAlignment="1" applyProtection="1">
      <alignment horizontal="center" vertical="center" wrapText="1" readingOrder="2"/>
    </xf>
    <xf numFmtId="0" fontId="2" fillId="2" borderId="5" xfId="0" applyFont="1" applyFill="1" applyBorder="1" applyAlignment="1" applyProtection="1">
      <alignment horizontal="center" vertical="center" wrapText="1" readingOrder="2"/>
    </xf>
    <xf numFmtId="0" fontId="5" fillId="7" borderId="32" xfId="0" applyFont="1" applyFill="1" applyBorder="1" applyAlignment="1" applyProtection="1">
      <alignment horizontal="center"/>
    </xf>
    <xf numFmtId="0" fontId="5" fillId="7" borderId="33" xfId="0" applyFont="1" applyFill="1" applyBorder="1" applyAlignment="1" applyProtection="1">
      <alignment horizontal="center"/>
    </xf>
    <xf numFmtId="0" fontId="5" fillId="7" borderId="34" xfId="0" applyFont="1" applyFill="1" applyBorder="1" applyAlignment="1" applyProtection="1">
      <alignment horizontal="center"/>
    </xf>
    <xf numFmtId="0" fontId="2" fillId="4" borderId="29" xfId="0" applyFont="1" applyFill="1" applyBorder="1" applyAlignment="1" applyProtection="1">
      <alignment horizontal="center" vertical="center" wrapText="1" readingOrder="2"/>
    </xf>
    <xf numFmtId="0" fontId="2" fillId="4" borderId="30" xfId="0" applyFont="1" applyFill="1" applyBorder="1" applyAlignment="1" applyProtection="1">
      <alignment horizontal="center" vertical="center" wrapText="1" readingOrder="2"/>
    </xf>
    <xf numFmtId="0" fontId="11" fillId="21" borderId="27" xfId="0" applyFont="1" applyFill="1" applyBorder="1" applyAlignment="1" applyProtection="1">
      <alignment horizontal="center" vertical="center" wrapText="1" readingOrder="2"/>
    </xf>
    <xf numFmtId="0" fontId="11" fillId="21" borderId="28" xfId="0" applyFont="1" applyFill="1" applyBorder="1" applyAlignment="1" applyProtection="1">
      <alignment horizontal="center" vertical="center" wrapText="1" readingOrder="2"/>
    </xf>
    <xf numFmtId="0" fontId="1" fillId="4" borderId="4" xfId="0" applyFont="1" applyFill="1" applyBorder="1" applyAlignment="1" applyProtection="1">
      <alignment horizontal="center" vertical="center" wrapText="1" readingOrder="2"/>
    </xf>
    <xf numFmtId="0" fontId="2" fillId="4" borderId="4" xfId="0" applyFont="1" applyFill="1" applyBorder="1" applyAlignment="1" applyProtection="1">
      <alignment horizontal="center" vertical="center" wrapText="1" readingOrder="2"/>
    </xf>
    <xf numFmtId="0" fontId="2" fillId="4" borderId="2" xfId="0" applyFont="1" applyFill="1" applyBorder="1" applyAlignment="1" applyProtection="1">
      <alignment horizontal="center" vertical="center" wrapText="1" readingOrder="2"/>
    </xf>
    <xf numFmtId="0" fontId="1" fillId="4" borderId="3" xfId="0" applyFont="1" applyFill="1" applyBorder="1" applyAlignment="1">
      <alignment horizontal="center" vertical="center" wrapText="1" readingOrder="2"/>
    </xf>
    <xf numFmtId="0" fontId="1" fillId="8" borderId="3" xfId="0" applyFont="1" applyFill="1" applyBorder="1" applyAlignment="1">
      <alignment horizontal="center" vertical="center" wrapText="1" readingOrder="2"/>
    </xf>
    <xf numFmtId="0" fontId="1" fillId="8" borderId="2" xfId="0" applyFont="1" applyFill="1" applyBorder="1" applyAlignment="1">
      <alignment horizontal="center" vertical="center" wrapText="1" readingOrder="2"/>
    </xf>
    <xf numFmtId="0" fontId="1" fillId="8" borderId="6" xfId="0" applyFont="1" applyFill="1" applyBorder="1" applyAlignment="1">
      <alignment horizontal="center" vertical="center" wrapText="1" readingOrder="2"/>
    </xf>
    <xf numFmtId="0" fontId="1" fillId="8" borderId="7" xfId="0" applyFont="1" applyFill="1" applyBorder="1" applyAlignment="1">
      <alignment horizontal="center" vertical="center" wrapText="1" readingOrder="2"/>
    </xf>
    <xf numFmtId="0" fontId="11" fillId="7" borderId="3" xfId="0" applyFont="1" applyFill="1" applyBorder="1" applyAlignment="1">
      <alignment horizontal="center" vertical="center" wrapText="1" readingOrder="2"/>
    </xf>
    <xf numFmtId="0" fontId="11" fillId="7" borderId="2" xfId="0" applyFont="1" applyFill="1" applyBorder="1" applyAlignment="1">
      <alignment horizontal="center" vertical="center" wrapText="1" readingOrder="2"/>
    </xf>
    <xf numFmtId="0" fontId="5" fillId="7" borderId="8" xfId="0" applyFont="1" applyFill="1" applyBorder="1" applyAlignment="1">
      <alignment horizontal="center"/>
    </xf>
    <xf numFmtId="0" fontId="5" fillId="7" borderId="9" xfId="0" applyFont="1" applyFill="1" applyBorder="1" applyAlignment="1">
      <alignment horizontal="center"/>
    </xf>
    <xf numFmtId="0" fontId="5" fillId="7" borderId="10" xfId="0" applyFont="1" applyFill="1" applyBorder="1" applyAlignment="1">
      <alignment horizontal="center"/>
    </xf>
    <xf numFmtId="0" fontId="5" fillId="7" borderId="18" xfId="0" applyFont="1" applyFill="1" applyBorder="1" applyAlignment="1">
      <alignment horizontal="center"/>
    </xf>
    <xf numFmtId="0" fontId="5" fillId="20" borderId="11" xfId="0" applyFont="1" applyFill="1" applyBorder="1" applyAlignment="1">
      <alignment horizontal="center" vertical="center" wrapText="1"/>
    </xf>
    <xf numFmtId="0" fontId="4" fillId="4" borderId="4" xfId="0" applyFont="1" applyFill="1" applyBorder="1" applyAlignment="1">
      <alignment horizontal="center" vertical="center" wrapText="1" readingOrder="2"/>
    </xf>
    <xf numFmtId="0" fontId="4" fillId="4" borderId="2" xfId="0" applyFont="1" applyFill="1" applyBorder="1" applyAlignment="1">
      <alignment horizontal="center" vertical="center" wrapText="1" readingOrder="2"/>
    </xf>
    <xf numFmtId="0" fontId="2" fillId="4" borderId="4" xfId="0" applyFont="1" applyFill="1" applyBorder="1" applyAlignment="1">
      <alignment horizontal="center" vertical="center" wrapText="1" readingOrder="2"/>
    </xf>
    <xf numFmtId="0" fontId="2" fillId="4" borderId="2" xfId="0" applyFont="1" applyFill="1" applyBorder="1" applyAlignment="1">
      <alignment horizontal="center" vertical="center" wrapText="1" readingOrder="2"/>
    </xf>
    <xf numFmtId="0" fontId="2" fillId="4" borderId="29" xfId="0" applyFont="1" applyFill="1" applyBorder="1" applyAlignment="1">
      <alignment horizontal="center" vertical="center" wrapText="1" readingOrder="2"/>
    </xf>
    <xf numFmtId="0" fontId="2" fillId="4" borderId="30" xfId="0" applyFont="1" applyFill="1" applyBorder="1" applyAlignment="1">
      <alignment horizontal="center" vertical="center" wrapText="1" readingOrder="2"/>
    </xf>
    <xf numFmtId="0" fontId="2" fillId="7" borderId="3" xfId="0" applyFont="1" applyFill="1" applyBorder="1" applyAlignment="1">
      <alignment horizontal="center" vertical="center" wrapText="1" readingOrder="2"/>
    </xf>
    <xf numFmtId="0" fontId="2" fillId="7" borderId="2" xfId="0" applyFont="1" applyFill="1" applyBorder="1" applyAlignment="1">
      <alignment horizontal="center" vertical="center" wrapText="1" readingOrder="2"/>
    </xf>
    <xf numFmtId="0" fontId="13" fillId="4" borderId="3" xfId="0" applyFont="1" applyFill="1" applyBorder="1" applyAlignment="1">
      <alignment horizontal="center" vertical="center" wrapText="1" readingOrder="2"/>
    </xf>
    <xf numFmtId="0" fontId="13" fillId="4" borderId="2" xfId="0" applyFont="1" applyFill="1" applyBorder="1" applyAlignment="1">
      <alignment horizontal="center" vertical="center" wrapText="1" readingOrder="2"/>
    </xf>
    <xf numFmtId="0" fontId="11" fillId="7" borderId="4" xfId="0" applyFont="1" applyFill="1" applyBorder="1" applyAlignment="1">
      <alignment horizontal="center" vertical="center" wrapText="1" readingOrder="2"/>
    </xf>
    <xf numFmtId="0" fontId="1" fillId="8" borderId="4" xfId="0" applyFont="1" applyFill="1" applyBorder="1" applyAlignment="1">
      <alignment horizontal="center" vertical="center" wrapText="1" readingOrder="2"/>
    </xf>
    <xf numFmtId="0" fontId="12" fillId="8" borderId="4" xfId="0" applyFont="1" applyFill="1" applyBorder="1" applyAlignment="1">
      <alignment horizontal="center" vertical="center" wrapText="1" readingOrder="2"/>
    </xf>
    <xf numFmtId="0" fontId="12" fillId="8" borderId="2" xfId="0" applyFont="1" applyFill="1" applyBorder="1" applyAlignment="1">
      <alignment horizontal="center" vertical="center" wrapText="1" readingOrder="2"/>
    </xf>
    <xf numFmtId="0" fontId="5" fillId="7" borderId="32" xfId="0" applyFont="1" applyFill="1" applyBorder="1" applyAlignment="1">
      <alignment horizontal="center"/>
    </xf>
    <xf numFmtId="0" fontId="5" fillId="7" borderId="33" xfId="0" applyFont="1" applyFill="1" applyBorder="1" applyAlignment="1">
      <alignment horizontal="center"/>
    </xf>
    <xf numFmtId="0" fontId="5" fillId="7" borderId="34" xfId="0" applyFont="1" applyFill="1" applyBorder="1" applyAlignment="1">
      <alignment horizontal="center"/>
    </xf>
    <xf numFmtId="0" fontId="10" fillId="6" borderId="0" xfId="0" applyFont="1" applyFill="1" applyAlignment="1">
      <alignment horizontal="center" vertical="center"/>
    </xf>
    <xf numFmtId="0" fontId="14" fillId="5" borderId="0" xfId="0" applyFont="1" applyFill="1" applyAlignment="1">
      <alignment horizontal="center" vertical="center" wrapText="1"/>
    </xf>
    <xf numFmtId="0" fontId="9" fillId="5" borderId="0" xfId="0" applyFont="1" applyFill="1" applyAlignment="1">
      <alignment horizontal="center" vertical="center" wrapText="1"/>
    </xf>
    <xf numFmtId="0" fontId="7" fillId="0" borderId="11" xfId="0" applyFont="1" applyBorder="1" applyAlignment="1">
      <alignment horizontal="center"/>
    </xf>
    <xf numFmtId="0" fontId="7" fillId="0" borderId="11" xfId="0" applyFont="1" applyBorder="1" applyAlignment="1">
      <alignment horizontal="center" vertical="center"/>
    </xf>
    <xf numFmtId="0" fontId="22" fillId="21" borderId="4" xfId="0" applyFont="1" applyFill="1" applyBorder="1" applyAlignment="1">
      <alignment horizontal="center" vertical="center" wrapText="1" readingOrder="2"/>
    </xf>
    <xf numFmtId="0" fontId="23" fillId="21" borderId="4" xfId="0" applyFont="1" applyFill="1" applyBorder="1" applyAlignment="1">
      <alignment horizontal="center" vertical="center" wrapText="1" readingOrder="2"/>
    </xf>
    <xf numFmtId="0" fontId="1" fillId="21" borderId="4" xfId="0" applyFont="1" applyFill="1" applyBorder="1" applyAlignment="1">
      <alignment horizontal="center" vertical="center" wrapText="1" readingOrder="2"/>
    </xf>
    <xf numFmtId="0" fontId="24" fillId="21" borderId="4" xfId="0" applyFont="1" applyFill="1" applyBorder="1" applyAlignment="1">
      <alignment horizontal="center" vertical="center" wrapText="1" readingOrder="2"/>
    </xf>
    <xf numFmtId="0" fontId="24" fillId="21" borderId="29" xfId="0" applyFont="1" applyFill="1" applyBorder="1" applyAlignment="1">
      <alignment horizontal="center" vertical="center" wrapText="1" readingOrder="2"/>
    </xf>
    <xf numFmtId="0" fontId="22" fillId="21" borderId="2" xfId="0" applyFont="1" applyFill="1" applyBorder="1" applyAlignment="1">
      <alignment horizontal="center" vertical="center" wrapText="1" readingOrder="2"/>
    </xf>
    <xf numFmtId="0" fontId="23" fillId="21" borderId="2" xfId="0" applyFont="1" applyFill="1" applyBorder="1" applyAlignment="1">
      <alignment horizontal="center" vertical="center" wrapText="1" readingOrder="2"/>
    </xf>
    <xf numFmtId="0" fontId="1" fillId="21" borderId="2" xfId="0" applyFont="1" applyFill="1" applyBorder="1" applyAlignment="1">
      <alignment horizontal="center" vertical="center" wrapText="1" readingOrder="2"/>
    </xf>
    <xf numFmtId="0" fontId="24" fillId="21" borderId="2" xfId="0" applyFont="1" applyFill="1" applyBorder="1" applyAlignment="1">
      <alignment horizontal="center" vertical="center" wrapText="1" readingOrder="2"/>
    </xf>
    <xf numFmtId="0" fontId="24" fillId="21" borderId="30" xfId="0" applyFont="1" applyFill="1" applyBorder="1" applyAlignment="1">
      <alignment horizontal="center" vertical="center" wrapText="1" readingOrder="2"/>
    </xf>
    <xf numFmtId="0" fontId="29" fillId="0" borderId="0" xfId="0" applyFont="1" applyAlignment="1">
      <alignment horizontal="center" vertical="center" readingOrder="1"/>
    </xf>
    <xf numFmtId="2" fontId="5" fillId="22" borderId="17" xfId="0" applyNumberFormat="1" applyFont="1" applyFill="1" applyBorder="1" applyAlignment="1">
      <alignment horizontal="center" vertical="center"/>
    </xf>
    <xf numFmtId="2" fontId="5" fillId="22" borderId="11" xfId="0" applyNumberFormat="1" applyFont="1" applyFill="1" applyBorder="1" applyAlignment="1">
      <alignment horizontal="center" vertical="center"/>
    </xf>
    <xf numFmtId="0" fontId="5" fillId="22" borderId="17" xfId="0" applyFont="1" applyFill="1" applyBorder="1" applyAlignment="1">
      <alignment horizontal="center" vertical="center"/>
    </xf>
    <xf numFmtId="0" fontId="5" fillId="22" borderId="11" xfId="0" applyFont="1" applyFill="1" applyBorder="1" applyAlignment="1">
      <alignment horizontal="center" vertical="center"/>
    </xf>
    <xf numFmtId="0" fontId="0" fillId="9" borderId="11" xfId="0" applyFont="1" applyFill="1" applyBorder="1" applyAlignment="1">
      <alignment horizontal="center" vertical="center"/>
    </xf>
    <xf numFmtId="0" fontId="0" fillId="11" borderId="11" xfId="0" applyFont="1" applyFill="1" applyBorder="1" applyAlignment="1">
      <alignment horizontal="center" vertical="center"/>
    </xf>
    <xf numFmtId="0" fontId="0" fillId="23" borderId="11" xfId="0" applyFont="1" applyFill="1" applyBorder="1" applyAlignment="1">
      <alignment horizontal="center" vertical="center"/>
    </xf>
    <xf numFmtId="0" fontId="0" fillId="14" borderId="11" xfId="0" applyFont="1" applyFill="1" applyBorder="1" applyAlignment="1">
      <alignment horizontal="center" vertical="center"/>
    </xf>
    <xf numFmtId="0" fontId="0" fillId="15" borderId="11" xfId="0" applyFont="1" applyFill="1" applyBorder="1" applyAlignment="1">
      <alignment horizontal="center" vertical="center"/>
    </xf>
    <xf numFmtId="0" fontId="0" fillId="16" borderId="11" xfId="0" applyFont="1" applyFill="1" applyBorder="1" applyAlignment="1">
      <alignment horizontal="center" vertical="center"/>
    </xf>
    <xf numFmtId="0" fontId="0" fillId="17" borderId="11" xfId="0" applyFont="1" applyFill="1" applyBorder="1" applyAlignment="1">
      <alignment horizontal="center" vertical="center"/>
    </xf>
    <xf numFmtId="0" fontId="0" fillId="18" borderId="11" xfId="0" applyFont="1" applyFill="1" applyBorder="1" applyAlignment="1">
      <alignment horizontal="center" vertical="center"/>
    </xf>
    <xf numFmtId="0" fontId="0" fillId="8" borderId="11" xfId="0" applyFont="1" applyFill="1" applyBorder="1" applyAlignment="1">
      <alignment horizontal="center" vertical="center"/>
    </xf>
    <xf numFmtId="0" fontId="0" fillId="12" borderId="11" xfId="0" applyFont="1" applyFill="1" applyBorder="1" applyAlignment="1">
      <alignment horizontal="center" vertical="center"/>
    </xf>
    <xf numFmtId="0" fontId="0" fillId="19" borderId="11" xfId="0" applyFont="1" applyFill="1" applyBorder="1" applyAlignment="1">
      <alignment horizontal="center" vertical="center"/>
    </xf>
    <xf numFmtId="0" fontId="0" fillId="13" borderId="11" xfId="0" applyFont="1" applyFill="1" applyBorder="1" applyAlignment="1">
      <alignment horizontal="center" vertical="center"/>
    </xf>
    <xf numFmtId="0" fontId="30" fillId="6" borderId="16" xfId="1" applyFont="1" applyFill="1" applyBorder="1" applyAlignment="1" applyProtection="1">
      <alignment horizontal="center" vertical="center"/>
    </xf>
  </cellXfs>
  <cellStyles count="2">
    <cellStyle name="Hyperlink" xfId="1" builtinId="8"/>
    <cellStyle name="Normal" xfId="0" builtinId="0"/>
  </cellStyles>
  <dxfs count="0"/>
  <tableStyles count="0" defaultTableStyle="TableStyleMedium9" defaultPivotStyle="PivotStyleLight16"/>
  <colors>
    <mruColors>
      <color rgb="FF00CC99"/>
      <color rgb="FF66FF99"/>
      <color rgb="FFFF7C80"/>
      <color rgb="FFFF99FF"/>
      <color rgb="FF00CC66"/>
      <color rgb="FFFFFF99"/>
      <color rgb="FFFFFF66"/>
      <color rgb="FFFF00FF"/>
      <color rgb="FFFFFFFF"/>
      <color rgb="FF00FF00"/>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سمة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youtube.com/watch?v=H2zk0_rjGKA"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0000"/>
  </sheetPr>
  <dimension ref="A1:AU90"/>
  <sheetViews>
    <sheetView rightToLeft="1" tabSelected="1" zoomScale="90" zoomScaleNormal="90" workbookViewId="0">
      <selection activeCell="D10" sqref="D10"/>
    </sheetView>
  </sheetViews>
  <sheetFormatPr defaultColWidth="15.140625" defaultRowHeight="15" customHeight="1"/>
  <cols>
    <col min="1" max="1" width="7.5703125" style="1" customWidth="1"/>
    <col min="2" max="2" width="12.7109375" style="1" customWidth="1"/>
    <col min="3" max="3" width="12" style="1" customWidth="1"/>
    <col min="4" max="4" width="17.5703125" style="1" customWidth="1"/>
    <col min="5" max="5" width="27.7109375" style="1" customWidth="1"/>
    <col min="6" max="6" width="66.140625" style="1" customWidth="1"/>
    <col min="7" max="7" width="11.7109375" style="10" customWidth="1"/>
    <col min="8" max="8" width="9.28515625" style="10" customWidth="1"/>
    <col min="9" max="9" width="8.42578125" style="10" customWidth="1"/>
    <col min="10" max="10" width="6.140625" style="1" customWidth="1"/>
    <col min="11" max="11" width="5.140625" style="1" customWidth="1"/>
    <col min="12" max="12" width="5.85546875" style="1" customWidth="1"/>
    <col min="13" max="13" width="6.5703125" style="1" customWidth="1"/>
    <col min="14" max="14" width="5.5703125" style="1" customWidth="1"/>
    <col min="15" max="15" width="5.85546875" style="1" customWidth="1"/>
    <col min="16" max="16" width="6.140625" style="1" customWidth="1"/>
    <col min="17" max="17" width="5.140625" style="1" customWidth="1"/>
    <col min="18" max="18" width="5.85546875" style="1" customWidth="1"/>
    <col min="19" max="19" width="6.5703125" style="1" customWidth="1"/>
    <col min="20" max="20" width="5.5703125" style="1" customWidth="1"/>
    <col min="21" max="21" width="5.85546875" style="1" customWidth="1"/>
    <col min="22" max="22" width="6.140625" style="1" customWidth="1"/>
    <col min="23" max="23" width="5.140625" style="1" customWidth="1"/>
    <col min="24" max="24" width="5.85546875" style="1" customWidth="1"/>
    <col min="25" max="25" width="6.5703125" style="1" customWidth="1"/>
    <col min="26" max="26" width="5.5703125" style="1" customWidth="1"/>
    <col min="27" max="27" width="5.85546875" style="1" customWidth="1"/>
    <col min="28" max="28" width="6.140625" style="1" customWidth="1"/>
    <col min="29" max="29" width="5.140625" style="1" customWidth="1"/>
    <col min="30" max="30" width="5.85546875" style="1" customWidth="1"/>
    <col min="31" max="31" width="6.5703125" style="1" customWidth="1"/>
    <col min="32" max="32" width="5.5703125" style="1" customWidth="1"/>
    <col min="33" max="33" width="5.85546875" style="1" customWidth="1"/>
    <col min="34" max="34" width="6.140625" style="1" customWidth="1"/>
    <col min="35" max="35" width="5.140625" style="1" customWidth="1"/>
    <col min="36" max="36" width="5.85546875" style="1" customWidth="1"/>
    <col min="37" max="37" width="6.5703125" style="1" customWidth="1"/>
    <col min="38" max="38" width="5.5703125" style="1" customWidth="1"/>
    <col min="39" max="39" width="5.85546875" style="1" customWidth="1"/>
    <col min="40" max="40" width="6.140625" style="1" customWidth="1"/>
    <col min="41" max="41" width="5.140625" style="1" customWidth="1"/>
    <col min="42" max="42" width="5.85546875" style="1" customWidth="1"/>
    <col min="43" max="43" width="6.5703125" style="1" customWidth="1"/>
    <col min="44" max="44" width="5.5703125" style="1" customWidth="1"/>
    <col min="45" max="45" width="5.85546875" style="1" customWidth="1"/>
    <col min="46" max="46" width="10.28515625" style="1" customWidth="1"/>
    <col min="47" max="47" width="4.5703125" style="1" customWidth="1"/>
    <col min="48" max="16384" width="15.140625" style="1"/>
  </cols>
  <sheetData>
    <row r="1" spans="1:47" ht="15" customHeight="1">
      <c r="A1" s="6"/>
      <c r="C1" s="9" t="s">
        <v>13</v>
      </c>
      <c r="D1" s="27" t="s">
        <v>16</v>
      </c>
      <c r="E1" s="74" t="s">
        <v>73</v>
      </c>
      <c r="F1" s="397" t="s">
        <v>74</v>
      </c>
      <c r="G1" s="75" t="s">
        <v>75</v>
      </c>
    </row>
    <row r="2" spans="1:47" ht="15" customHeight="1">
      <c r="A2" s="6"/>
      <c r="C2" s="9" t="s">
        <v>14</v>
      </c>
      <c r="D2" s="27" t="s">
        <v>15</v>
      </c>
    </row>
    <row r="3" spans="1:47" ht="15" customHeight="1">
      <c r="A3" s="6"/>
      <c r="E3" s="196" t="s">
        <v>119</v>
      </c>
      <c r="F3" s="206" t="s">
        <v>68</v>
      </c>
      <c r="G3" s="223" t="s">
        <v>48</v>
      </c>
      <c r="H3" s="223"/>
      <c r="I3" s="223"/>
      <c r="J3" s="184" t="s">
        <v>69</v>
      </c>
      <c r="K3" s="185"/>
      <c r="L3" s="186"/>
      <c r="M3" s="190">
        <f>(J10+M10+P10+S10+V10+Y10+AB10+AE10+AH10+AK10+AN10+AQ10)*100/1200</f>
        <v>0</v>
      </c>
      <c r="N3" s="191"/>
      <c r="O3" s="194" t="s">
        <v>70</v>
      </c>
      <c r="S3" s="34"/>
    </row>
    <row r="4" spans="1:47" ht="18" customHeight="1">
      <c r="A4" s="6"/>
      <c r="E4" s="197"/>
      <c r="F4" s="207"/>
      <c r="G4" s="223"/>
      <c r="H4" s="223"/>
      <c r="I4" s="223"/>
      <c r="J4" s="187"/>
      <c r="K4" s="188"/>
      <c r="L4" s="189"/>
      <c r="M4" s="192"/>
      <c r="N4" s="193"/>
      <c r="O4" s="195"/>
    </row>
    <row r="5" spans="1:47" ht="15" customHeight="1">
      <c r="A5" s="5"/>
      <c r="B5" s="4"/>
      <c r="C5" s="4"/>
      <c r="D5" s="4"/>
      <c r="E5" s="4"/>
      <c r="F5" s="4"/>
      <c r="G5" s="24"/>
      <c r="H5" s="24"/>
    </row>
    <row r="6" spans="1:47" ht="15" customHeight="1">
      <c r="A6" s="3"/>
      <c r="B6" s="25" t="s">
        <v>17</v>
      </c>
      <c r="C6" s="198" t="s">
        <v>72</v>
      </c>
      <c r="D6" s="198"/>
      <c r="E6" s="198"/>
      <c r="F6" s="198"/>
      <c r="G6" s="198"/>
      <c r="H6" s="198"/>
    </row>
    <row r="7" spans="1:47" ht="19.5" customHeight="1">
      <c r="A7" s="3"/>
      <c r="B7" s="25" t="s">
        <v>18</v>
      </c>
      <c r="C7" s="199" t="s">
        <v>120</v>
      </c>
      <c r="D7" s="199"/>
      <c r="E7" s="199"/>
      <c r="F7" s="199"/>
      <c r="G7" s="199"/>
      <c r="H7" s="199"/>
      <c r="J7" s="200" t="s">
        <v>57</v>
      </c>
      <c r="K7" s="201"/>
      <c r="L7" s="202"/>
      <c r="M7" s="224" t="s">
        <v>58</v>
      </c>
      <c r="N7" s="225"/>
      <c r="O7" s="226"/>
      <c r="P7" s="209" t="s">
        <v>59</v>
      </c>
      <c r="Q7" s="209"/>
      <c r="R7" s="209"/>
      <c r="S7" s="210" t="s">
        <v>56</v>
      </c>
      <c r="T7" s="211"/>
      <c r="U7" s="212"/>
      <c r="V7" s="216" t="s">
        <v>60</v>
      </c>
      <c r="W7" s="216"/>
      <c r="X7" s="216"/>
      <c r="Y7" s="217" t="s">
        <v>61</v>
      </c>
      <c r="Z7" s="217"/>
      <c r="AA7" s="217"/>
      <c r="AB7" s="221" t="s">
        <v>62</v>
      </c>
      <c r="AC7" s="221"/>
      <c r="AD7" s="221"/>
      <c r="AE7" s="220" t="s">
        <v>63</v>
      </c>
      <c r="AF7" s="220"/>
      <c r="AG7" s="220"/>
      <c r="AH7" s="219" t="s">
        <v>64</v>
      </c>
      <c r="AI7" s="219"/>
      <c r="AJ7" s="219"/>
      <c r="AK7" s="218" t="s">
        <v>65</v>
      </c>
      <c r="AL7" s="218"/>
      <c r="AM7" s="218"/>
      <c r="AN7" s="222" t="s">
        <v>66</v>
      </c>
      <c r="AO7" s="222"/>
      <c r="AP7" s="222"/>
      <c r="AQ7" s="208" t="s">
        <v>67</v>
      </c>
      <c r="AR7" s="208"/>
      <c r="AS7" s="208"/>
    </row>
    <row r="8" spans="1:47" ht="18" customHeight="1">
      <c r="A8" s="3"/>
      <c r="B8" s="25" t="s">
        <v>47</v>
      </c>
      <c r="C8" s="199" t="s">
        <v>121</v>
      </c>
      <c r="D8" s="199"/>
      <c r="E8" s="199"/>
      <c r="F8" s="199"/>
      <c r="G8" s="199"/>
      <c r="H8" s="199"/>
      <c r="J8" s="203"/>
      <c r="K8" s="204"/>
      <c r="L8" s="205"/>
      <c r="M8" s="227"/>
      <c r="N8" s="228"/>
      <c r="O8" s="229"/>
      <c r="P8" s="209"/>
      <c r="Q8" s="209"/>
      <c r="R8" s="209"/>
      <c r="S8" s="213"/>
      <c r="T8" s="214"/>
      <c r="U8" s="215"/>
      <c r="V8" s="216"/>
      <c r="W8" s="216"/>
      <c r="X8" s="216"/>
      <c r="Y8" s="217"/>
      <c r="Z8" s="217"/>
      <c r="AA8" s="217"/>
      <c r="AB8" s="221"/>
      <c r="AC8" s="221"/>
      <c r="AD8" s="221"/>
      <c r="AE8" s="220"/>
      <c r="AF8" s="220"/>
      <c r="AG8" s="220"/>
      <c r="AH8" s="219"/>
      <c r="AI8" s="219"/>
      <c r="AJ8" s="219"/>
      <c r="AK8" s="218"/>
      <c r="AL8" s="218"/>
      <c r="AM8" s="218"/>
      <c r="AN8" s="222"/>
      <c r="AO8" s="222"/>
      <c r="AP8" s="222"/>
      <c r="AQ8" s="208"/>
      <c r="AR8" s="208"/>
      <c r="AS8" s="208"/>
    </row>
    <row r="9" spans="1:47" ht="2.25" customHeight="1" thickBot="1">
      <c r="A9" s="3"/>
      <c r="B9" s="45"/>
      <c r="C9" s="46"/>
      <c r="D9" s="46"/>
      <c r="E9" s="46"/>
      <c r="F9" s="46"/>
      <c r="G9" s="46"/>
      <c r="H9" s="46"/>
      <c r="J9" s="36"/>
      <c r="K9" s="37"/>
      <c r="L9" s="38"/>
      <c r="M9" s="39"/>
      <c r="N9" s="40"/>
      <c r="O9" s="41"/>
      <c r="P9" s="47"/>
      <c r="Q9" s="48"/>
      <c r="R9" s="49"/>
      <c r="S9" s="42"/>
      <c r="T9" s="43"/>
      <c r="U9" s="44"/>
      <c r="V9" s="50"/>
      <c r="W9" s="51"/>
      <c r="X9" s="52"/>
      <c r="Y9" s="53"/>
      <c r="Z9" s="54"/>
      <c r="AA9" s="55"/>
      <c r="AB9" s="56"/>
      <c r="AC9" s="57"/>
      <c r="AD9" s="58"/>
      <c r="AE9" s="59"/>
      <c r="AF9" s="60"/>
      <c r="AG9" s="61"/>
      <c r="AH9" s="62"/>
      <c r="AI9" s="63"/>
      <c r="AJ9" s="64"/>
      <c r="AK9" s="65"/>
      <c r="AL9" s="66"/>
      <c r="AM9" s="67"/>
      <c r="AN9" s="68"/>
      <c r="AO9" s="69"/>
      <c r="AP9" s="70"/>
      <c r="AQ9" s="71"/>
      <c r="AR9" s="72"/>
      <c r="AS9" s="73"/>
    </row>
    <row r="10" spans="1:47" ht="27" customHeight="1" thickTop="1" thickBot="1">
      <c r="B10" s="4"/>
      <c r="C10" s="4"/>
      <c r="D10" s="4"/>
      <c r="E10" s="4"/>
      <c r="F10" s="4"/>
      <c r="G10" s="111">
        <f>G88</f>
        <v>2020</v>
      </c>
      <c r="H10" s="112">
        <f>H88</f>
        <v>0</v>
      </c>
      <c r="I10" s="113">
        <f>I88</f>
        <v>0</v>
      </c>
      <c r="J10" s="381">
        <f>IF(OR(K88=0,J88=0),0,K88*100/J88)</f>
        <v>0</v>
      </c>
      <c r="K10" s="382"/>
      <c r="L10" s="382"/>
      <c r="M10" s="381">
        <f t="shared" ref="M10" si="0">IF(OR(N88=0,M88=0),0,N88*100/M88)</f>
        <v>0</v>
      </c>
      <c r="N10" s="382"/>
      <c r="O10" s="382"/>
      <c r="P10" s="381">
        <f t="shared" ref="P10" si="1">IF(OR(Q88=0,P88=0),0,Q88*100/P88)</f>
        <v>0</v>
      </c>
      <c r="Q10" s="382"/>
      <c r="R10" s="382"/>
      <c r="S10" s="381">
        <f t="shared" ref="S10" si="2">IF(OR(T88=0,S88=0),0,T88*100/S88)</f>
        <v>0</v>
      </c>
      <c r="T10" s="382"/>
      <c r="U10" s="382"/>
      <c r="V10" s="381">
        <f t="shared" ref="V10" si="3">IF(OR(W88=0,V88=0),0,W88*100/V88)</f>
        <v>0</v>
      </c>
      <c r="W10" s="382"/>
      <c r="X10" s="382"/>
      <c r="Y10" s="383">
        <f>IF(OR(Z88=0,Y88=0),0,Z88*100/Y88)</f>
        <v>0</v>
      </c>
      <c r="Z10" s="384"/>
      <c r="AA10" s="384"/>
      <c r="AB10" s="383">
        <f>IF(OR(AC88=0,AB88=0),0,AC88*100/AB88)</f>
        <v>0</v>
      </c>
      <c r="AC10" s="384"/>
      <c r="AD10" s="384"/>
      <c r="AE10" s="383">
        <f>IF(OR(AF88=0,AE88=0),0,AF88*100/AE88)</f>
        <v>0</v>
      </c>
      <c r="AF10" s="384"/>
      <c r="AG10" s="384"/>
      <c r="AH10" s="383">
        <f>IF(OR(AI88=0,AH88=0),0,AI88*100/AH88)</f>
        <v>0</v>
      </c>
      <c r="AI10" s="384"/>
      <c r="AJ10" s="384"/>
      <c r="AK10" s="383">
        <f>IF(OR(AL88=0,AK88=0),0,AL88*100/AK88)</f>
        <v>0</v>
      </c>
      <c r="AL10" s="384"/>
      <c r="AM10" s="384"/>
      <c r="AN10" s="383">
        <f>IF(OR(AO88=0,AN88=0),0,AO88*100/AN88)</f>
        <v>0</v>
      </c>
      <c r="AO10" s="384"/>
      <c r="AP10" s="384"/>
      <c r="AQ10" s="383">
        <f>IF(OR(AR88=0,AQ88=0),0,AR88*100/AQ88)</f>
        <v>0</v>
      </c>
      <c r="AR10" s="384"/>
      <c r="AS10" s="384"/>
    </row>
    <row r="11" spans="1:47" ht="36.75" customHeight="1" thickTop="1" thickBot="1">
      <c r="A11" s="370" t="s">
        <v>8</v>
      </c>
      <c r="B11" s="371" t="s">
        <v>7</v>
      </c>
      <c r="C11" s="372" t="s">
        <v>71</v>
      </c>
      <c r="D11" s="373" t="s">
        <v>49</v>
      </c>
      <c r="E11" s="373" t="s">
        <v>112</v>
      </c>
      <c r="F11" s="374" t="s">
        <v>113</v>
      </c>
      <c r="G11" s="244" t="s">
        <v>110</v>
      </c>
      <c r="H11" s="242" t="s">
        <v>108</v>
      </c>
      <c r="I11" s="243" t="s">
        <v>109</v>
      </c>
      <c r="J11" s="182" t="s">
        <v>30</v>
      </c>
      <c r="K11" s="183"/>
      <c r="L11" s="183"/>
      <c r="M11" s="270" t="s">
        <v>34</v>
      </c>
      <c r="N11" s="271"/>
      <c r="O11" s="272"/>
      <c r="P11" s="273" t="s">
        <v>37</v>
      </c>
      <c r="Q11" s="274"/>
      <c r="R11" s="275"/>
      <c r="S11" s="276" t="s">
        <v>35</v>
      </c>
      <c r="T11" s="277"/>
      <c r="U11" s="278"/>
      <c r="V11" s="252" t="s">
        <v>38</v>
      </c>
      <c r="W11" s="253"/>
      <c r="X11" s="254"/>
      <c r="Y11" s="255" t="s">
        <v>36</v>
      </c>
      <c r="Z11" s="256"/>
      <c r="AA11" s="257"/>
      <c r="AB11" s="258" t="s">
        <v>39</v>
      </c>
      <c r="AC11" s="259"/>
      <c r="AD11" s="260"/>
      <c r="AE11" s="261" t="s">
        <v>40</v>
      </c>
      <c r="AF11" s="262"/>
      <c r="AG11" s="263"/>
      <c r="AH11" s="264" t="s">
        <v>41</v>
      </c>
      <c r="AI11" s="265"/>
      <c r="AJ11" s="266"/>
      <c r="AK11" s="267" t="s">
        <v>42</v>
      </c>
      <c r="AL11" s="268"/>
      <c r="AM11" s="269"/>
      <c r="AN11" s="246" t="s">
        <v>43</v>
      </c>
      <c r="AO11" s="247"/>
      <c r="AP11" s="248"/>
      <c r="AQ11" s="249" t="s">
        <v>44</v>
      </c>
      <c r="AR11" s="250"/>
      <c r="AS11" s="251"/>
    </row>
    <row r="12" spans="1:47" ht="25.5" customHeight="1" thickTop="1" thickBot="1">
      <c r="A12" s="375"/>
      <c r="B12" s="376"/>
      <c r="C12" s="377"/>
      <c r="D12" s="378"/>
      <c r="E12" s="378"/>
      <c r="F12" s="379"/>
      <c r="G12" s="245"/>
      <c r="H12" s="242"/>
      <c r="I12" s="243"/>
      <c r="J12" s="86" t="s">
        <v>31</v>
      </c>
      <c r="K12" s="131" t="s">
        <v>32</v>
      </c>
      <c r="L12" s="131" t="s">
        <v>33</v>
      </c>
      <c r="M12" s="11" t="s">
        <v>31</v>
      </c>
      <c r="N12" s="11" t="s">
        <v>32</v>
      </c>
      <c r="O12" s="11" t="s">
        <v>33</v>
      </c>
      <c r="P12" s="14" t="s">
        <v>31</v>
      </c>
      <c r="Q12" s="14" t="s">
        <v>32</v>
      </c>
      <c r="R12" s="14" t="s">
        <v>33</v>
      </c>
      <c r="S12" s="15" t="s">
        <v>31</v>
      </c>
      <c r="T12" s="15" t="s">
        <v>32</v>
      </c>
      <c r="U12" s="15" t="s">
        <v>33</v>
      </c>
      <c r="V12" s="16" t="s">
        <v>31</v>
      </c>
      <c r="W12" s="16" t="s">
        <v>32</v>
      </c>
      <c r="X12" s="16" t="s">
        <v>33</v>
      </c>
      <c r="Y12" s="17" t="s">
        <v>31</v>
      </c>
      <c r="Z12" s="17" t="s">
        <v>32</v>
      </c>
      <c r="AA12" s="17" t="s">
        <v>33</v>
      </c>
      <c r="AB12" s="18" t="s">
        <v>31</v>
      </c>
      <c r="AC12" s="18" t="s">
        <v>32</v>
      </c>
      <c r="AD12" s="18" t="s">
        <v>33</v>
      </c>
      <c r="AE12" s="19" t="s">
        <v>31</v>
      </c>
      <c r="AF12" s="19" t="s">
        <v>32</v>
      </c>
      <c r="AG12" s="19" t="s">
        <v>33</v>
      </c>
      <c r="AH12" s="12" t="s">
        <v>31</v>
      </c>
      <c r="AI12" s="12" t="s">
        <v>32</v>
      </c>
      <c r="AJ12" s="12" t="s">
        <v>33</v>
      </c>
      <c r="AK12" s="20" t="s">
        <v>31</v>
      </c>
      <c r="AL12" s="20" t="s">
        <v>32</v>
      </c>
      <c r="AM12" s="20" t="s">
        <v>33</v>
      </c>
      <c r="AN12" s="13" t="s">
        <v>31</v>
      </c>
      <c r="AO12" s="13" t="s">
        <v>32</v>
      </c>
      <c r="AP12" s="13" t="s">
        <v>33</v>
      </c>
      <c r="AQ12" s="21" t="s">
        <v>31</v>
      </c>
      <c r="AR12" s="21" t="s">
        <v>32</v>
      </c>
      <c r="AS12" s="21" t="s">
        <v>33</v>
      </c>
      <c r="AT12" s="104">
        <f>SUM(H13:H27)*100/SUM(G13:G27)</f>
        <v>0</v>
      </c>
      <c r="AU12" s="105" t="s">
        <v>70</v>
      </c>
    </row>
    <row r="13" spans="1:47" ht="24.95" customHeight="1" thickTop="1" thickBot="1">
      <c r="A13" s="2">
        <v>1</v>
      </c>
      <c r="B13" s="165" t="s">
        <v>3</v>
      </c>
      <c r="C13" s="165" t="s">
        <v>50</v>
      </c>
      <c r="D13" s="168" t="s">
        <v>51</v>
      </c>
      <c r="E13" s="168" t="s">
        <v>28</v>
      </c>
      <c r="F13" s="77" t="s">
        <v>76</v>
      </c>
      <c r="G13" s="132">
        <v>1</v>
      </c>
      <c r="H13" s="87">
        <f t="shared" ref="H13" si="4">K13+N13+Q13+T13+W13+Z13+AC13+AF13+AI13+AL13+AO13+AR13</f>
        <v>0</v>
      </c>
      <c r="I13" s="88">
        <f t="shared" ref="I13" si="5">IF(OR(H13=0,G13=0),0,H13*100/G13)</f>
        <v>0</v>
      </c>
      <c r="J13" s="385">
        <f>'خطتي لعام 1438 محرم1'!H13</f>
        <v>0</v>
      </c>
      <c r="K13" s="385">
        <f>'خطتي لعام 1438 محرم1'!BE13</f>
        <v>0</v>
      </c>
      <c r="L13" s="385">
        <f>IF(OR(K13=0,J13=0),0,K13*100/J13)</f>
        <v>0</v>
      </c>
      <c r="M13" s="386">
        <f>'خطتي لعام 1438 صفر2'!H13</f>
        <v>0</v>
      </c>
      <c r="N13" s="386">
        <f>'خطتي لعام 1438 صفر2'!BE13</f>
        <v>0</v>
      </c>
      <c r="O13" s="387">
        <f>IF(OR(N13=0,M13=0),0,N13*100/M13)</f>
        <v>0</v>
      </c>
      <c r="P13" s="388">
        <f>'خطتي لعام 1438 ربيع 3'!H13</f>
        <v>0</v>
      </c>
      <c r="Q13" s="388">
        <f>'خطتي لعام 1438 ربيع 3'!BE13</f>
        <v>0</v>
      </c>
      <c r="R13" s="388">
        <f>IF(OR(Q13=0,P13=0),0,Q13*100/P13)</f>
        <v>0</v>
      </c>
      <c r="S13" s="389">
        <f>'خطتي لعام 1438 ربيع الثاني 4'!H13</f>
        <v>0</v>
      </c>
      <c r="T13" s="389">
        <f>'خطتي لعام 1438 ربيع الثاني 4'!BE13</f>
        <v>0</v>
      </c>
      <c r="U13" s="389">
        <f>IF(OR(T13=0,S13=0),0,T13*100/S13)</f>
        <v>0</v>
      </c>
      <c r="V13" s="390">
        <f>'خطتي لعام 1438 جماد الاول 5'!H13</f>
        <v>0</v>
      </c>
      <c r="W13" s="390">
        <f>'خطتي لعام 1438 جماد الاول 5'!BE13</f>
        <v>0</v>
      </c>
      <c r="X13" s="390">
        <f>IF(OR(W13=0,V13=0),0,W13*100/V13)</f>
        <v>0</v>
      </c>
      <c r="Y13" s="391">
        <f>'خطتي لعام 1438 جماد الثاني 6'!H13</f>
        <v>0</v>
      </c>
      <c r="Z13" s="391">
        <f>'خطتي لعام 1438 جماد الثاني 6'!BE13</f>
        <v>0</v>
      </c>
      <c r="AA13" s="391">
        <f>IF(OR(Z13=0,Y13=0),0,Z13*100/Y13)</f>
        <v>0</v>
      </c>
      <c r="AB13" s="392">
        <f>'خطتي لعام 1438 رجب 7'!H13</f>
        <v>0</v>
      </c>
      <c r="AC13" s="392">
        <f>'خطتي لعام 1438 رجب 7'!BE13</f>
        <v>0</v>
      </c>
      <c r="AD13" s="392">
        <f>IF(OR(AC13=0,AB13=0),0,AC13*100/AB13)</f>
        <v>0</v>
      </c>
      <c r="AE13" s="393">
        <f>'خطتي لعام 1438 شعبان 8'!H13</f>
        <v>0</v>
      </c>
      <c r="AF13" s="393">
        <f>'خطتي لعام 1438 شعبان 8'!BE13</f>
        <v>0</v>
      </c>
      <c r="AG13" s="393">
        <f>IF(OR(AF13=0,AE13=0),0,AF13*100/AE13)</f>
        <v>0</v>
      </c>
      <c r="AH13" s="394">
        <f>'خطتي لعام 1438 رمضان 9'!H13</f>
        <v>0</v>
      </c>
      <c r="AI13" s="394">
        <f>'خطتي لعام 1438 رمضان 9'!BE13</f>
        <v>0</v>
      </c>
      <c r="AJ13" s="394">
        <f>IF(OR(AI13=0,AH13=0),0,AI13*100/AH13)</f>
        <v>0</v>
      </c>
      <c r="AK13" s="395">
        <f>'خطتي لعام 1438 شوال 10'!H13</f>
        <v>0</v>
      </c>
      <c r="AL13" s="395">
        <f>'خطتي لعام 1438 شوال 10'!BE13</f>
        <v>0</v>
      </c>
      <c r="AM13" s="395">
        <f>IF(OR(AL13=0,AK13=0),0,AL13*100/AK13)</f>
        <v>0</v>
      </c>
      <c r="AN13" s="396">
        <f>'خطتي لعام 1438 ذي القعدة 11'!H13</f>
        <v>0</v>
      </c>
      <c r="AO13" s="396">
        <f>'خطتي لعام 1438 ذي القعدة 11'!BE13</f>
        <v>0</v>
      </c>
      <c r="AP13" s="396">
        <f>IF(OR(AO13=0,AN13=0),0,AO13*100/AN13)</f>
        <v>0</v>
      </c>
      <c r="AQ13" s="23">
        <f>'خطتي لعام 1438 ذي الحجة 12'!H13</f>
        <v>0</v>
      </c>
      <c r="AR13" s="23">
        <f>'خطتي لعام 1438 ذي الحجة 12'!BE13</f>
        <v>0</v>
      </c>
      <c r="AS13" s="23">
        <f>IF(OR(AR13=0,AQ13=0),0,AR13*100/AQ13)</f>
        <v>0</v>
      </c>
      <c r="AT13" s="279" t="s">
        <v>111</v>
      </c>
      <c r="AU13" s="280"/>
    </row>
    <row r="14" spans="1:47" ht="24.95" customHeight="1" thickTop="1" thickBot="1">
      <c r="A14" s="2">
        <v>2</v>
      </c>
      <c r="B14" s="166"/>
      <c r="C14" s="166"/>
      <c r="D14" s="169"/>
      <c r="E14" s="169"/>
      <c r="F14" s="77" t="s">
        <v>77</v>
      </c>
      <c r="G14" s="132">
        <v>30</v>
      </c>
      <c r="H14" s="87">
        <f t="shared" ref="H14:H77" si="6">K14+N14+Q14+T14+W14+Z14+AC14+AF14+AI14+AL14+AO14+AR14</f>
        <v>0</v>
      </c>
      <c r="I14" s="88">
        <f t="shared" ref="I14:I77" si="7">IF(OR(H14=0,G14=0),0,H14*100/G14)</f>
        <v>0</v>
      </c>
      <c r="J14" s="385">
        <f>'خطتي لعام 1438 محرم1'!H14</f>
        <v>0</v>
      </c>
      <c r="K14" s="385">
        <f>'خطتي لعام 1438 محرم1'!BE14</f>
        <v>0</v>
      </c>
      <c r="L14" s="385">
        <f t="shared" ref="L14:L77" si="8">IF(OR(K14=0,J14=0),0,K14*100/J14)</f>
        <v>0</v>
      </c>
      <c r="M14" s="386">
        <f>'خطتي لعام 1438 صفر2'!H14</f>
        <v>0</v>
      </c>
      <c r="N14" s="386">
        <f>'خطتي لعام 1438 صفر2'!BE14</f>
        <v>0</v>
      </c>
      <c r="O14" s="387">
        <f t="shared" ref="O14:O77" si="9">IF(OR(N14=0,M14=0),0,N14*100/M14)</f>
        <v>0</v>
      </c>
      <c r="P14" s="388">
        <f>'خطتي لعام 1438 ربيع 3'!H14</f>
        <v>0</v>
      </c>
      <c r="Q14" s="388">
        <f>'خطتي لعام 1438 ربيع 3'!BE14</f>
        <v>0</v>
      </c>
      <c r="R14" s="388">
        <f t="shared" ref="R14:R77" si="10">IF(OR(Q14=0,P14=0),0,Q14*100/P14)</f>
        <v>0</v>
      </c>
      <c r="S14" s="389">
        <f>'خطتي لعام 1438 ربيع الثاني 4'!H14</f>
        <v>0</v>
      </c>
      <c r="T14" s="389">
        <f>'خطتي لعام 1438 ربيع الثاني 4'!BE14</f>
        <v>0</v>
      </c>
      <c r="U14" s="389">
        <f t="shared" ref="U14:U77" si="11">IF(OR(T14=0,S14=0),0,T14*100/S14)</f>
        <v>0</v>
      </c>
      <c r="V14" s="390">
        <f>'خطتي لعام 1438 جماد الاول 5'!H14</f>
        <v>0</v>
      </c>
      <c r="W14" s="390">
        <f>'خطتي لعام 1438 جماد الاول 5'!BE14</f>
        <v>0</v>
      </c>
      <c r="X14" s="390">
        <f t="shared" ref="X14:X77" si="12">IF(OR(W14=0,V14=0),0,W14*100/V14)</f>
        <v>0</v>
      </c>
      <c r="Y14" s="391">
        <f>'خطتي لعام 1438 جماد الثاني 6'!H14</f>
        <v>0</v>
      </c>
      <c r="Z14" s="391">
        <f>'خطتي لعام 1438 جماد الثاني 6'!BE14</f>
        <v>0</v>
      </c>
      <c r="AA14" s="391">
        <f t="shared" ref="AA14:AA77" si="13">IF(OR(Z14=0,Y14=0),0,Z14*100/Y14)</f>
        <v>0</v>
      </c>
      <c r="AB14" s="392">
        <f>'خطتي لعام 1438 رجب 7'!H14</f>
        <v>0</v>
      </c>
      <c r="AC14" s="392">
        <f>'خطتي لعام 1438 رجب 7'!BE14</f>
        <v>0</v>
      </c>
      <c r="AD14" s="392">
        <f t="shared" ref="AD14:AD77" si="14">IF(OR(AC14=0,AB14=0),0,AC14*100/AB14)</f>
        <v>0</v>
      </c>
      <c r="AE14" s="393">
        <f>'خطتي لعام 1438 شعبان 8'!H14</f>
        <v>0</v>
      </c>
      <c r="AF14" s="393">
        <f>'خطتي لعام 1438 شعبان 8'!BE14</f>
        <v>0</v>
      </c>
      <c r="AG14" s="393">
        <f t="shared" ref="AG14:AG77" si="15">IF(OR(AF14=0,AE14=0),0,AF14*100/AE14)</f>
        <v>0</v>
      </c>
      <c r="AH14" s="394">
        <f>'خطتي لعام 1438 رمضان 9'!H14</f>
        <v>0</v>
      </c>
      <c r="AI14" s="394">
        <f>'خطتي لعام 1438 رمضان 9'!BE14</f>
        <v>0</v>
      </c>
      <c r="AJ14" s="394">
        <f t="shared" ref="AJ14:AJ77" si="16">IF(OR(AI14=0,AH14=0),0,AI14*100/AH14)</f>
        <v>0</v>
      </c>
      <c r="AK14" s="395">
        <f>'خطتي لعام 1438 شوال 10'!H14</f>
        <v>0</v>
      </c>
      <c r="AL14" s="395">
        <f>'خطتي لعام 1438 شوال 10'!BE14</f>
        <v>0</v>
      </c>
      <c r="AM14" s="395">
        <f t="shared" ref="AM14:AM77" si="17">IF(OR(AL14=0,AK14=0),0,AL14*100/AK14)</f>
        <v>0</v>
      </c>
      <c r="AN14" s="396">
        <f>'خطتي لعام 1438 ذي القعدة 11'!H14</f>
        <v>0</v>
      </c>
      <c r="AO14" s="396">
        <f>'خطتي لعام 1438 ذي القعدة 11'!BE14</f>
        <v>0</v>
      </c>
      <c r="AP14" s="396">
        <f t="shared" ref="AP14:AP77" si="18">IF(OR(AO14=0,AN14=0),0,AO14*100/AN14)</f>
        <v>0</v>
      </c>
      <c r="AQ14" s="23">
        <f>'خطتي لعام 1438 ذي الحجة 12'!H14</f>
        <v>0</v>
      </c>
      <c r="AR14" s="23">
        <f>'خطتي لعام 1438 ذي الحجة 12'!BE14</f>
        <v>0</v>
      </c>
      <c r="AS14" s="23">
        <f t="shared" ref="AS14:AS77" si="19">IF(OR(AR14=0,AQ14=0),0,AR14*100/AQ14)</f>
        <v>0</v>
      </c>
      <c r="AT14" s="281"/>
      <c r="AU14" s="282"/>
    </row>
    <row r="15" spans="1:47" ht="24.95" customHeight="1" thickTop="1" thickBot="1">
      <c r="A15" s="2">
        <v>3</v>
      </c>
      <c r="B15" s="166"/>
      <c r="C15" s="166"/>
      <c r="D15" s="169"/>
      <c r="E15" s="169"/>
      <c r="F15" s="77" t="s">
        <v>78</v>
      </c>
      <c r="G15" s="132">
        <v>25</v>
      </c>
      <c r="H15" s="87">
        <f t="shared" si="6"/>
        <v>0</v>
      </c>
      <c r="I15" s="88">
        <f t="shared" si="7"/>
        <v>0</v>
      </c>
      <c r="J15" s="385">
        <f>'خطتي لعام 1438 محرم1'!H15</f>
        <v>0</v>
      </c>
      <c r="K15" s="385">
        <f>'خطتي لعام 1438 محرم1'!BE15</f>
        <v>0</v>
      </c>
      <c r="L15" s="385">
        <f t="shared" si="8"/>
        <v>0</v>
      </c>
      <c r="M15" s="386">
        <f>'خطتي لعام 1438 صفر2'!H15</f>
        <v>0</v>
      </c>
      <c r="N15" s="386">
        <f>'خطتي لعام 1438 صفر2'!BE15</f>
        <v>0</v>
      </c>
      <c r="O15" s="387">
        <f t="shared" si="9"/>
        <v>0</v>
      </c>
      <c r="P15" s="388">
        <f>'خطتي لعام 1438 ربيع 3'!H15</f>
        <v>0</v>
      </c>
      <c r="Q15" s="388">
        <f>'خطتي لعام 1438 ربيع 3'!BE15</f>
        <v>0</v>
      </c>
      <c r="R15" s="388">
        <f t="shared" si="10"/>
        <v>0</v>
      </c>
      <c r="S15" s="389">
        <f>'خطتي لعام 1438 ربيع الثاني 4'!H15</f>
        <v>0</v>
      </c>
      <c r="T15" s="389">
        <f>'خطتي لعام 1438 ربيع الثاني 4'!BE15</f>
        <v>0</v>
      </c>
      <c r="U15" s="389">
        <f t="shared" si="11"/>
        <v>0</v>
      </c>
      <c r="V15" s="390">
        <f>'خطتي لعام 1438 جماد الاول 5'!H15</f>
        <v>0</v>
      </c>
      <c r="W15" s="390">
        <f>'خطتي لعام 1438 جماد الاول 5'!BE15</f>
        <v>0</v>
      </c>
      <c r="X15" s="390">
        <f t="shared" si="12"/>
        <v>0</v>
      </c>
      <c r="Y15" s="391">
        <f>'خطتي لعام 1438 جماد الثاني 6'!H15</f>
        <v>0</v>
      </c>
      <c r="Z15" s="391">
        <f>'خطتي لعام 1438 جماد الثاني 6'!BE15</f>
        <v>0</v>
      </c>
      <c r="AA15" s="391">
        <f t="shared" si="13"/>
        <v>0</v>
      </c>
      <c r="AB15" s="392">
        <f>'خطتي لعام 1438 رجب 7'!H15</f>
        <v>0</v>
      </c>
      <c r="AC15" s="392">
        <f>'خطتي لعام 1438 رجب 7'!BE15</f>
        <v>0</v>
      </c>
      <c r="AD15" s="392">
        <f t="shared" si="14"/>
        <v>0</v>
      </c>
      <c r="AE15" s="393">
        <f>'خطتي لعام 1438 شعبان 8'!H15</f>
        <v>0</v>
      </c>
      <c r="AF15" s="393">
        <f>'خطتي لعام 1438 شعبان 8'!BE15</f>
        <v>0</v>
      </c>
      <c r="AG15" s="393">
        <f t="shared" si="15"/>
        <v>0</v>
      </c>
      <c r="AH15" s="394">
        <f>'خطتي لعام 1438 رمضان 9'!H15</f>
        <v>0</v>
      </c>
      <c r="AI15" s="394">
        <f>'خطتي لعام 1438 رمضان 9'!BE15</f>
        <v>0</v>
      </c>
      <c r="AJ15" s="394">
        <f t="shared" si="16"/>
        <v>0</v>
      </c>
      <c r="AK15" s="395">
        <f>'خطتي لعام 1438 شوال 10'!H15</f>
        <v>0</v>
      </c>
      <c r="AL15" s="395">
        <f>'خطتي لعام 1438 شوال 10'!BE15</f>
        <v>0</v>
      </c>
      <c r="AM15" s="395">
        <f t="shared" si="17"/>
        <v>0</v>
      </c>
      <c r="AN15" s="396">
        <f>'خطتي لعام 1438 ذي القعدة 11'!H15</f>
        <v>0</v>
      </c>
      <c r="AO15" s="396">
        <f>'خطتي لعام 1438 ذي القعدة 11'!BE15</f>
        <v>0</v>
      </c>
      <c r="AP15" s="396">
        <f t="shared" si="18"/>
        <v>0</v>
      </c>
      <c r="AQ15" s="23">
        <f>'خطتي لعام 1438 ذي الحجة 12'!H15</f>
        <v>0</v>
      </c>
      <c r="AR15" s="23">
        <f>'خطتي لعام 1438 ذي الحجة 12'!BE15</f>
        <v>0</v>
      </c>
      <c r="AS15" s="23">
        <f t="shared" si="19"/>
        <v>0</v>
      </c>
      <c r="AT15" s="281"/>
      <c r="AU15" s="282"/>
    </row>
    <row r="16" spans="1:47" ht="24.95" customHeight="1" thickTop="1" thickBot="1">
      <c r="A16" s="2">
        <v>4</v>
      </c>
      <c r="B16" s="166"/>
      <c r="C16" s="166"/>
      <c r="D16" s="169"/>
      <c r="E16" s="169"/>
      <c r="F16" s="77" t="s">
        <v>81</v>
      </c>
      <c r="G16" s="132">
        <v>6</v>
      </c>
      <c r="H16" s="87">
        <f t="shared" si="6"/>
        <v>0</v>
      </c>
      <c r="I16" s="88">
        <f t="shared" si="7"/>
        <v>0</v>
      </c>
      <c r="J16" s="385">
        <f>'خطتي لعام 1438 محرم1'!H16</f>
        <v>0</v>
      </c>
      <c r="K16" s="385">
        <f>'خطتي لعام 1438 محرم1'!BE16</f>
        <v>0</v>
      </c>
      <c r="L16" s="385">
        <f t="shared" si="8"/>
        <v>0</v>
      </c>
      <c r="M16" s="386">
        <f>'خطتي لعام 1438 صفر2'!H16</f>
        <v>0</v>
      </c>
      <c r="N16" s="386">
        <f>'خطتي لعام 1438 صفر2'!BE16</f>
        <v>0</v>
      </c>
      <c r="O16" s="387">
        <f t="shared" si="9"/>
        <v>0</v>
      </c>
      <c r="P16" s="388">
        <f>'خطتي لعام 1438 ربيع 3'!H16</f>
        <v>0</v>
      </c>
      <c r="Q16" s="388">
        <f>'خطتي لعام 1438 ربيع 3'!BE16</f>
        <v>0</v>
      </c>
      <c r="R16" s="388">
        <f t="shared" si="10"/>
        <v>0</v>
      </c>
      <c r="S16" s="389">
        <f>'خطتي لعام 1438 ربيع الثاني 4'!H16</f>
        <v>0</v>
      </c>
      <c r="T16" s="389">
        <f>'خطتي لعام 1438 ربيع الثاني 4'!BE16</f>
        <v>0</v>
      </c>
      <c r="U16" s="389">
        <f t="shared" si="11"/>
        <v>0</v>
      </c>
      <c r="V16" s="390">
        <f>'خطتي لعام 1438 جماد الاول 5'!H16</f>
        <v>0</v>
      </c>
      <c r="W16" s="390">
        <f>'خطتي لعام 1438 جماد الاول 5'!BE16</f>
        <v>0</v>
      </c>
      <c r="X16" s="390">
        <f t="shared" si="12"/>
        <v>0</v>
      </c>
      <c r="Y16" s="391">
        <f>'خطتي لعام 1438 جماد الثاني 6'!H16</f>
        <v>0</v>
      </c>
      <c r="Z16" s="391">
        <f>'خطتي لعام 1438 جماد الثاني 6'!BE16</f>
        <v>0</v>
      </c>
      <c r="AA16" s="391">
        <f t="shared" si="13"/>
        <v>0</v>
      </c>
      <c r="AB16" s="392">
        <f>'خطتي لعام 1438 رجب 7'!H16</f>
        <v>0</v>
      </c>
      <c r="AC16" s="392">
        <f>'خطتي لعام 1438 رجب 7'!BE16</f>
        <v>0</v>
      </c>
      <c r="AD16" s="392">
        <f t="shared" si="14"/>
        <v>0</v>
      </c>
      <c r="AE16" s="393">
        <f>'خطتي لعام 1438 شعبان 8'!H16</f>
        <v>0</v>
      </c>
      <c r="AF16" s="393">
        <f>'خطتي لعام 1438 شعبان 8'!BE16</f>
        <v>0</v>
      </c>
      <c r="AG16" s="393">
        <f t="shared" si="15"/>
        <v>0</v>
      </c>
      <c r="AH16" s="394">
        <f>'خطتي لعام 1438 رمضان 9'!H16</f>
        <v>0</v>
      </c>
      <c r="AI16" s="394">
        <f>'خطتي لعام 1438 رمضان 9'!BE16</f>
        <v>0</v>
      </c>
      <c r="AJ16" s="394">
        <f t="shared" si="16"/>
        <v>0</v>
      </c>
      <c r="AK16" s="395">
        <f>'خطتي لعام 1438 شوال 10'!H16</f>
        <v>0</v>
      </c>
      <c r="AL16" s="395">
        <f>'خطتي لعام 1438 شوال 10'!BE16</f>
        <v>0</v>
      </c>
      <c r="AM16" s="395">
        <f t="shared" si="17"/>
        <v>0</v>
      </c>
      <c r="AN16" s="396">
        <f>'خطتي لعام 1438 ذي القعدة 11'!H16</f>
        <v>0</v>
      </c>
      <c r="AO16" s="396">
        <f>'خطتي لعام 1438 ذي القعدة 11'!BE16</f>
        <v>0</v>
      </c>
      <c r="AP16" s="396">
        <f t="shared" si="18"/>
        <v>0</v>
      </c>
      <c r="AQ16" s="23">
        <f>'خطتي لعام 1438 ذي الحجة 12'!H16</f>
        <v>0</v>
      </c>
      <c r="AR16" s="23">
        <f>'خطتي لعام 1438 ذي الحجة 12'!BE16</f>
        <v>0</v>
      </c>
      <c r="AS16" s="23">
        <f t="shared" si="19"/>
        <v>0</v>
      </c>
      <c r="AT16" s="281"/>
      <c r="AU16" s="282"/>
    </row>
    <row r="17" spans="1:47" ht="24.95" customHeight="1" thickTop="1" thickBot="1">
      <c r="A17" s="2">
        <v>5</v>
      </c>
      <c r="B17" s="166"/>
      <c r="C17" s="166"/>
      <c r="D17" s="169"/>
      <c r="E17" s="169"/>
      <c r="F17" s="77" t="s">
        <v>79</v>
      </c>
      <c r="G17" s="132">
        <v>1</v>
      </c>
      <c r="H17" s="87">
        <f t="shared" si="6"/>
        <v>0</v>
      </c>
      <c r="I17" s="88">
        <f t="shared" si="7"/>
        <v>0</v>
      </c>
      <c r="J17" s="385">
        <f>'خطتي لعام 1438 محرم1'!H17</f>
        <v>0</v>
      </c>
      <c r="K17" s="385">
        <f>'خطتي لعام 1438 محرم1'!BE17</f>
        <v>0</v>
      </c>
      <c r="L17" s="385">
        <f t="shared" si="8"/>
        <v>0</v>
      </c>
      <c r="M17" s="386">
        <f>'خطتي لعام 1438 صفر2'!H17</f>
        <v>0</v>
      </c>
      <c r="N17" s="386">
        <f>'خطتي لعام 1438 صفر2'!BE17</f>
        <v>0</v>
      </c>
      <c r="O17" s="387">
        <f t="shared" si="9"/>
        <v>0</v>
      </c>
      <c r="P17" s="388">
        <f>'خطتي لعام 1438 ربيع 3'!H17</f>
        <v>0</v>
      </c>
      <c r="Q17" s="388">
        <f>'خطتي لعام 1438 ربيع 3'!BE17</f>
        <v>0</v>
      </c>
      <c r="R17" s="388">
        <f t="shared" si="10"/>
        <v>0</v>
      </c>
      <c r="S17" s="389">
        <f>'خطتي لعام 1438 ربيع الثاني 4'!H17</f>
        <v>0</v>
      </c>
      <c r="T17" s="389">
        <f>'خطتي لعام 1438 ربيع الثاني 4'!BE17</f>
        <v>0</v>
      </c>
      <c r="U17" s="389">
        <f t="shared" si="11"/>
        <v>0</v>
      </c>
      <c r="V17" s="390">
        <f>'خطتي لعام 1438 جماد الاول 5'!H17</f>
        <v>0</v>
      </c>
      <c r="W17" s="390">
        <f>'خطتي لعام 1438 جماد الاول 5'!BE17</f>
        <v>0</v>
      </c>
      <c r="X17" s="390">
        <f t="shared" si="12"/>
        <v>0</v>
      </c>
      <c r="Y17" s="391">
        <f>'خطتي لعام 1438 جماد الثاني 6'!H17</f>
        <v>0</v>
      </c>
      <c r="Z17" s="391">
        <f>'خطتي لعام 1438 جماد الثاني 6'!BE17</f>
        <v>0</v>
      </c>
      <c r="AA17" s="391">
        <f t="shared" si="13"/>
        <v>0</v>
      </c>
      <c r="AB17" s="392">
        <f>'خطتي لعام 1438 رجب 7'!H17</f>
        <v>0</v>
      </c>
      <c r="AC17" s="392">
        <f>'خطتي لعام 1438 رجب 7'!BE17</f>
        <v>0</v>
      </c>
      <c r="AD17" s="392">
        <f t="shared" si="14"/>
        <v>0</v>
      </c>
      <c r="AE17" s="393">
        <f>'خطتي لعام 1438 شعبان 8'!H17</f>
        <v>0</v>
      </c>
      <c r="AF17" s="393">
        <f>'خطتي لعام 1438 شعبان 8'!BE17</f>
        <v>0</v>
      </c>
      <c r="AG17" s="393">
        <f t="shared" si="15"/>
        <v>0</v>
      </c>
      <c r="AH17" s="394">
        <f>'خطتي لعام 1438 رمضان 9'!H17</f>
        <v>0</v>
      </c>
      <c r="AI17" s="394">
        <f>'خطتي لعام 1438 رمضان 9'!BE17</f>
        <v>0</v>
      </c>
      <c r="AJ17" s="394">
        <f t="shared" si="16"/>
        <v>0</v>
      </c>
      <c r="AK17" s="395">
        <f>'خطتي لعام 1438 شوال 10'!H17</f>
        <v>0</v>
      </c>
      <c r="AL17" s="395">
        <f>'خطتي لعام 1438 شوال 10'!BE17</f>
        <v>0</v>
      </c>
      <c r="AM17" s="395">
        <f t="shared" si="17"/>
        <v>0</v>
      </c>
      <c r="AN17" s="396">
        <f>'خطتي لعام 1438 ذي القعدة 11'!H17</f>
        <v>0</v>
      </c>
      <c r="AO17" s="396">
        <f>'خطتي لعام 1438 ذي القعدة 11'!BE17</f>
        <v>0</v>
      </c>
      <c r="AP17" s="396">
        <f t="shared" si="18"/>
        <v>0</v>
      </c>
      <c r="AQ17" s="23">
        <f>'خطتي لعام 1438 ذي الحجة 12'!H17</f>
        <v>0</v>
      </c>
      <c r="AR17" s="23">
        <f>'خطتي لعام 1438 ذي الحجة 12'!BE17</f>
        <v>0</v>
      </c>
      <c r="AS17" s="23">
        <f t="shared" si="19"/>
        <v>0</v>
      </c>
      <c r="AT17" s="281"/>
      <c r="AU17" s="282"/>
    </row>
    <row r="18" spans="1:47" ht="24.95" customHeight="1" thickTop="1" thickBot="1">
      <c r="A18" s="2">
        <v>6</v>
      </c>
      <c r="B18" s="166"/>
      <c r="C18" s="166"/>
      <c r="D18" s="169"/>
      <c r="E18" s="169"/>
      <c r="F18" s="77" t="s">
        <v>20</v>
      </c>
      <c r="G18" s="132">
        <v>5</v>
      </c>
      <c r="H18" s="87">
        <f t="shared" si="6"/>
        <v>0</v>
      </c>
      <c r="I18" s="88">
        <f t="shared" si="7"/>
        <v>0</v>
      </c>
      <c r="J18" s="385">
        <f>'خطتي لعام 1438 محرم1'!H18</f>
        <v>0</v>
      </c>
      <c r="K18" s="385">
        <f>'خطتي لعام 1438 محرم1'!BE18</f>
        <v>0</v>
      </c>
      <c r="L18" s="385">
        <f t="shared" si="8"/>
        <v>0</v>
      </c>
      <c r="M18" s="386">
        <f>'خطتي لعام 1438 صفر2'!H18</f>
        <v>0</v>
      </c>
      <c r="N18" s="386">
        <f>'خطتي لعام 1438 صفر2'!BE18</f>
        <v>0</v>
      </c>
      <c r="O18" s="387">
        <f t="shared" si="9"/>
        <v>0</v>
      </c>
      <c r="P18" s="388">
        <f>'خطتي لعام 1438 ربيع 3'!H18</f>
        <v>0</v>
      </c>
      <c r="Q18" s="388">
        <f>'خطتي لعام 1438 ربيع 3'!BE18</f>
        <v>0</v>
      </c>
      <c r="R18" s="388">
        <f t="shared" si="10"/>
        <v>0</v>
      </c>
      <c r="S18" s="389">
        <f>'خطتي لعام 1438 ربيع الثاني 4'!H18</f>
        <v>0</v>
      </c>
      <c r="T18" s="389">
        <f>'خطتي لعام 1438 ربيع الثاني 4'!BE18</f>
        <v>0</v>
      </c>
      <c r="U18" s="389">
        <f t="shared" si="11"/>
        <v>0</v>
      </c>
      <c r="V18" s="390">
        <f>'خطتي لعام 1438 جماد الاول 5'!H18</f>
        <v>0</v>
      </c>
      <c r="W18" s="390">
        <f>'خطتي لعام 1438 جماد الاول 5'!BE18</f>
        <v>0</v>
      </c>
      <c r="X18" s="390">
        <f t="shared" si="12"/>
        <v>0</v>
      </c>
      <c r="Y18" s="391">
        <f>'خطتي لعام 1438 جماد الثاني 6'!H18</f>
        <v>0</v>
      </c>
      <c r="Z18" s="391">
        <f>'خطتي لعام 1438 جماد الثاني 6'!BE18</f>
        <v>0</v>
      </c>
      <c r="AA18" s="391">
        <f t="shared" si="13"/>
        <v>0</v>
      </c>
      <c r="AB18" s="392">
        <f>'خطتي لعام 1438 رجب 7'!H18</f>
        <v>0</v>
      </c>
      <c r="AC18" s="392">
        <f>'خطتي لعام 1438 رجب 7'!BE18</f>
        <v>0</v>
      </c>
      <c r="AD18" s="392">
        <f t="shared" si="14"/>
        <v>0</v>
      </c>
      <c r="AE18" s="393">
        <f>'خطتي لعام 1438 شعبان 8'!H18</f>
        <v>0</v>
      </c>
      <c r="AF18" s="393">
        <f>'خطتي لعام 1438 شعبان 8'!BE18</f>
        <v>0</v>
      </c>
      <c r="AG18" s="393">
        <f t="shared" si="15"/>
        <v>0</v>
      </c>
      <c r="AH18" s="394">
        <f>'خطتي لعام 1438 رمضان 9'!H18</f>
        <v>0</v>
      </c>
      <c r="AI18" s="394">
        <f>'خطتي لعام 1438 رمضان 9'!BE18</f>
        <v>0</v>
      </c>
      <c r="AJ18" s="394">
        <f t="shared" si="16"/>
        <v>0</v>
      </c>
      <c r="AK18" s="395">
        <f>'خطتي لعام 1438 شوال 10'!H18</f>
        <v>0</v>
      </c>
      <c r="AL18" s="395">
        <f>'خطتي لعام 1438 شوال 10'!BE18</f>
        <v>0</v>
      </c>
      <c r="AM18" s="395">
        <f t="shared" si="17"/>
        <v>0</v>
      </c>
      <c r="AN18" s="396">
        <f>'خطتي لعام 1438 ذي القعدة 11'!H18</f>
        <v>0</v>
      </c>
      <c r="AO18" s="396">
        <f>'خطتي لعام 1438 ذي القعدة 11'!BE18</f>
        <v>0</v>
      </c>
      <c r="AP18" s="396">
        <f t="shared" si="18"/>
        <v>0</v>
      </c>
      <c r="AQ18" s="23">
        <f>'خطتي لعام 1438 ذي الحجة 12'!H18</f>
        <v>0</v>
      </c>
      <c r="AR18" s="23">
        <f>'خطتي لعام 1438 ذي الحجة 12'!BE18</f>
        <v>0</v>
      </c>
      <c r="AS18" s="23">
        <f t="shared" si="19"/>
        <v>0</v>
      </c>
      <c r="AT18" s="281"/>
      <c r="AU18" s="282"/>
    </row>
    <row r="19" spans="1:47" ht="24.95" customHeight="1" thickTop="1" thickBot="1">
      <c r="A19" s="2">
        <v>7</v>
      </c>
      <c r="B19" s="166"/>
      <c r="C19" s="166"/>
      <c r="D19" s="169"/>
      <c r="E19" s="169"/>
      <c r="F19" s="77" t="s">
        <v>80</v>
      </c>
      <c r="G19" s="132">
        <v>10</v>
      </c>
      <c r="H19" s="87">
        <f t="shared" si="6"/>
        <v>0</v>
      </c>
      <c r="I19" s="88">
        <f t="shared" si="7"/>
        <v>0</v>
      </c>
      <c r="J19" s="385">
        <f>'خطتي لعام 1438 محرم1'!H19</f>
        <v>0</v>
      </c>
      <c r="K19" s="385">
        <f>'خطتي لعام 1438 محرم1'!BE19</f>
        <v>0</v>
      </c>
      <c r="L19" s="385">
        <f t="shared" si="8"/>
        <v>0</v>
      </c>
      <c r="M19" s="386">
        <f>'خطتي لعام 1438 صفر2'!H19</f>
        <v>0</v>
      </c>
      <c r="N19" s="386">
        <f>'خطتي لعام 1438 صفر2'!BE19</f>
        <v>0</v>
      </c>
      <c r="O19" s="387">
        <f t="shared" si="9"/>
        <v>0</v>
      </c>
      <c r="P19" s="388">
        <f>'خطتي لعام 1438 ربيع 3'!H19</f>
        <v>0</v>
      </c>
      <c r="Q19" s="388">
        <f>'خطتي لعام 1438 ربيع 3'!BE19</f>
        <v>0</v>
      </c>
      <c r="R19" s="388">
        <f t="shared" si="10"/>
        <v>0</v>
      </c>
      <c r="S19" s="389">
        <f>'خطتي لعام 1438 ربيع الثاني 4'!H19</f>
        <v>0</v>
      </c>
      <c r="T19" s="389">
        <f>'خطتي لعام 1438 ربيع الثاني 4'!BE19</f>
        <v>0</v>
      </c>
      <c r="U19" s="389">
        <f t="shared" si="11"/>
        <v>0</v>
      </c>
      <c r="V19" s="390">
        <f>'خطتي لعام 1438 جماد الاول 5'!H19</f>
        <v>0</v>
      </c>
      <c r="W19" s="390">
        <f>'خطتي لعام 1438 جماد الاول 5'!BE19</f>
        <v>0</v>
      </c>
      <c r="X19" s="390">
        <f t="shared" si="12"/>
        <v>0</v>
      </c>
      <c r="Y19" s="391">
        <f>'خطتي لعام 1438 جماد الثاني 6'!H19</f>
        <v>0</v>
      </c>
      <c r="Z19" s="391">
        <f>'خطتي لعام 1438 جماد الثاني 6'!BE19</f>
        <v>0</v>
      </c>
      <c r="AA19" s="391">
        <f t="shared" si="13"/>
        <v>0</v>
      </c>
      <c r="AB19" s="392">
        <f>'خطتي لعام 1438 رجب 7'!H19</f>
        <v>0</v>
      </c>
      <c r="AC19" s="392">
        <f>'خطتي لعام 1438 رجب 7'!BE19</f>
        <v>0</v>
      </c>
      <c r="AD19" s="392">
        <f t="shared" si="14"/>
        <v>0</v>
      </c>
      <c r="AE19" s="393">
        <f>'خطتي لعام 1438 شعبان 8'!H19</f>
        <v>0</v>
      </c>
      <c r="AF19" s="393">
        <f>'خطتي لعام 1438 شعبان 8'!BE19</f>
        <v>0</v>
      </c>
      <c r="AG19" s="393">
        <f t="shared" si="15"/>
        <v>0</v>
      </c>
      <c r="AH19" s="394">
        <f>'خطتي لعام 1438 رمضان 9'!H19</f>
        <v>0</v>
      </c>
      <c r="AI19" s="394">
        <f>'خطتي لعام 1438 رمضان 9'!BE19</f>
        <v>0</v>
      </c>
      <c r="AJ19" s="394">
        <f t="shared" si="16"/>
        <v>0</v>
      </c>
      <c r="AK19" s="395">
        <f>'خطتي لعام 1438 شوال 10'!H19</f>
        <v>0</v>
      </c>
      <c r="AL19" s="395">
        <f>'خطتي لعام 1438 شوال 10'!BE19</f>
        <v>0</v>
      </c>
      <c r="AM19" s="395">
        <f t="shared" si="17"/>
        <v>0</v>
      </c>
      <c r="AN19" s="396">
        <f>'خطتي لعام 1438 ذي القعدة 11'!H19</f>
        <v>0</v>
      </c>
      <c r="AO19" s="396">
        <f>'خطتي لعام 1438 ذي القعدة 11'!BE19</f>
        <v>0</v>
      </c>
      <c r="AP19" s="396">
        <f t="shared" si="18"/>
        <v>0</v>
      </c>
      <c r="AQ19" s="23">
        <f>'خطتي لعام 1438 ذي الحجة 12'!H19</f>
        <v>0</v>
      </c>
      <c r="AR19" s="23">
        <f>'خطتي لعام 1438 ذي الحجة 12'!BE19</f>
        <v>0</v>
      </c>
      <c r="AS19" s="23">
        <f t="shared" si="19"/>
        <v>0</v>
      </c>
      <c r="AT19" s="281"/>
      <c r="AU19" s="282"/>
    </row>
    <row r="20" spans="1:47" ht="24.95" customHeight="1" thickTop="1" thickBot="1">
      <c r="A20" s="2">
        <v>8</v>
      </c>
      <c r="B20" s="166"/>
      <c r="C20" s="166"/>
      <c r="D20" s="169"/>
      <c r="E20" s="169"/>
      <c r="F20" s="77" t="s">
        <v>85</v>
      </c>
      <c r="G20" s="132">
        <v>250</v>
      </c>
      <c r="H20" s="87">
        <f t="shared" si="6"/>
        <v>0</v>
      </c>
      <c r="I20" s="88">
        <f t="shared" si="7"/>
        <v>0</v>
      </c>
      <c r="J20" s="385">
        <f>'خطتي لعام 1438 محرم1'!H20</f>
        <v>0</v>
      </c>
      <c r="K20" s="385">
        <f>'خطتي لعام 1438 محرم1'!BE20</f>
        <v>0</v>
      </c>
      <c r="L20" s="385">
        <f t="shared" si="8"/>
        <v>0</v>
      </c>
      <c r="M20" s="386">
        <f>'خطتي لعام 1438 صفر2'!H20</f>
        <v>0</v>
      </c>
      <c r="N20" s="386">
        <f>'خطتي لعام 1438 صفر2'!BE20</f>
        <v>0</v>
      </c>
      <c r="O20" s="387">
        <f t="shared" si="9"/>
        <v>0</v>
      </c>
      <c r="P20" s="388">
        <f>'خطتي لعام 1438 ربيع 3'!H20</f>
        <v>0</v>
      </c>
      <c r="Q20" s="388">
        <f>'خطتي لعام 1438 ربيع 3'!BE20</f>
        <v>0</v>
      </c>
      <c r="R20" s="388">
        <f t="shared" si="10"/>
        <v>0</v>
      </c>
      <c r="S20" s="389">
        <f>'خطتي لعام 1438 ربيع الثاني 4'!H20</f>
        <v>0</v>
      </c>
      <c r="T20" s="389">
        <f>'خطتي لعام 1438 ربيع الثاني 4'!BE20</f>
        <v>0</v>
      </c>
      <c r="U20" s="389">
        <f t="shared" si="11"/>
        <v>0</v>
      </c>
      <c r="V20" s="390">
        <f>'خطتي لعام 1438 جماد الاول 5'!H20</f>
        <v>0</v>
      </c>
      <c r="W20" s="390">
        <f>'خطتي لعام 1438 جماد الاول 5'!BE20</f>
        <v>0</v>
      </c>
      <c r="X20" s="390">
        <f t="shared" si="12"/>
        <v>0</v>
      </c>
      <c r="Y20" s="391">
        <f>'خطتي لعام 1438 جماد الثاني 6'!H20</f>
        <v>0</v>
      </c>
      <c r="Z20" s="391">
        <f>'خطتي لعام 1438 جماد الثاني 6'!BE20</f>
        <v>0</v>
      </c>
      <c r="AA20" s="391">
        <f t="shared" si="13"/>
        <v>0</v>
      </c>
      <c r="AB20" s="392">
        <f>'خطتي لعام 1438 رجب 7'!H20</f>
        <v>0</v>
      </c>
      <c r="AC20" s="392">
        <f>'خطتي لعام 1438 رجب 7'!BE20</f>
        <v>0</v>
      </c>
      <c r="AD20" s="392">
        <f t="shared" si="14"/>
        <v>0</v>
      </c>
      <c r="AE20" s="393">
        <f>'خطتي لعام 1438 شعبان 8'!H20</f>
        <v>0</v>
      </c>
      <c r="AF20" s="393">
        <f>'خطتي لعام 1438 شعبان 8'!BE20</f>
        <v>0</v>
      </c>
      <c r="AG20" s="393">
        <f t="shared" si="15"/>
        <v>0</v>
      </c>
      <c r="AH20" s="394">
        <f>'خطتي لعام 1438 رمضان 9'!H20</f>
        <v>0</v>
      </c>
      <c r="AI20" s="394">
        <f>'خطتي لعام 1438 رمضان 9'!BE20</f>
        <v>0</v>
      </c>
      <c r="AJ20" s="394">
        <f t="shared" si="16"/>
        <v>0</v>
      </c>
      <c r="AK20" s="395">
        <f>'خطتي لعام 1438 شوال 10'!H20</f>
        <v>0</v>
      </c>
      <c r="AL20" s="395">
        <f>'خطتي لعام 1438 شوال 10'!BE20</f>
        <v>0</v>
      </c>
      <c r="AM20" s="395">
        <f t="shared" si="17"/>
        <v>0</v>
      </c>
      <c r="AN20" s="396">
        <f>'خطتي لعام 1438 ذي القعدة 11'!H20</f>
        <v>0</v>
      </c>
      <c r="AO20" s="396">
        <f>'خطتي لعام 1438 ذي القعدة 11'!BE20</f>
        <v>0</v>
      </c>
      <c r="AP20" s="396">
        <f t="shared" si="18"/>
        <v>0</v>
      </c>
      <c r="AQ20" s="23">
        <f>'خطتي لعام 1438 ذي الحجة 12'!H20</f>
        <v>0</v>
      </c>
      <c r="AR20" s="23">
        <f>'خطتي لعام 1438 ذي الحجة 12'!BE20</f>
        <v>0</v>
      </c>
      <c r="AS20" s="23">
        <f t="shared" si="19"/>
        <v>0</v>
      </c>
      <c r="AT20" s="281"/>
      <c r="AU20" s="282"/>
    </row>
    <row r="21" spans="1:47" ht="24.95" customHeight="1" thickTop="1" thickBot="1">
      <c r="A21" s="2">
        <v>9</v>
      </c>
      <c r="B21" s="166"/>
      <c r="C21" s="166"/>
      <c r="D21" s="169"/>
      <c r="E21" s="169"/>
      <c r="F21" s="77" t="s">
        <v>82</v>
      </c>
      <c r="G21" s="132">
        <v>30</v>
      </c>
      <c r="H21" s="87">
        <f t="shared" si="6"/>
        <v>0</v>
      </c>
      <c r="I21" s="88">
        <f t="shared" si="7"/>
        <v>0</v>
      </c>
      <c r="J21" s="385">
        <f>'خطتي لعام 1438 محرم1'!H21</f>
        <v>0</v>
      </c>
      <c r="K21" s="385">
        <f>'خطتي لعام 1438 محرم1'!BE21</f>
        <v>0</v>
      </c>
      <c r="L21" s="385">
        <f t="shared" si="8"/>
        <v>0</v>
      </c>
      <c r="M21" s="386">
        <f>'خطتي لعام 1438 صفر2'!H21</f>
        <v>0</v>
      </c>
      <c r="N21" s="386">
        <f>'خطتي لعام 1438 صفر2'!BE21</f>
        <v>0</v>
      </c>
      <c r="O21" s="387">
        <f t="shared" si="9"/>
        <v>0</v>
      </c>
      <c r="P21" s="388">
        <f>'خطتي لعام 1438 ربيع 3'!H21</f>
        <v>0</v>
      </c>
      <c r="Q21" s="388">
        <f>'خطتي لعام 1438 ربيع 3'!BE21</f>
        <v>0</v>
      </c>
      <c r="R21" s="388">
        <f t="shared" si="10"/>
        <v>0</v>
      </c>
      <c r="S21" s="389">
        <f>'خطتي لعام 1438 ربيع الثاني 4'!H21</f>
        <v>0</v>
      </c>
      <c r="T21" s="389">
        <f>'خطتي لعام 1438 ربيع الثاني 4'!BE21</f>
        <v>0</v>
      </c>
      <c r="U21" s="389">
        <f t="shared" si="11"/>
        <v>0</v>
      </c>
      <c r="V21" s="390">
        <f>'خطتي لعام 1438 جماد الاول 5'!H21</f>
        <v>0</v>
      </c>
      <c r="W21" s="390">
        <f>'خطتي لعام 1438 جماد الاول 5'!BE21</f>
        <v>0</v>
      </c>
      <c r="X21" s="390">
        <f t="shared" si="12"/>
        <v>0</v>
      </c>
      <c r="Y21" s="391">
        <f>'خطتي لعام 1438 جماد الثاني 6'!H21</f>
        <v>0</v>
      </c>
      <c r="Z21" s="391">
        <f>'خطتي لعام 1438 جماد الثاني 6'!BE21</f>
        <v>0</v>
      </c>
      <c r="AA21" s="391">
        <f t="shared" si="13"/>
        <v>0</v>
      </c>
      <c r="AB21" s="392">
        <f>'خطتي لعام 1438 رجب 7'!H21</f>
        <v>0</v>
      </c>
      <c r="AC21" s="392">
        <f>'خطتي لعام 1438 رجب 7'!BE21</f>
        <v>0</v>
      </c>
      <c r="AD21" s="392">
        <f t="shared" si="14"/>
        <v>0</v>
      </c>
      <c r="AE21" s="393">
        <f>'خطتي لعام 1438 شعبان 8'!H21</f>
        <v>0</v>
      </c>
      <c r="AF21" s="393">
        <f>'خطتي لعام 1438 شعبان 8'!BE21</f>
        <v>0</v>
      </c>
      <c r="AG21" s="393">
        <f t="shared" si="15"/>
        <v>0</v>
      </c>
      <c r="AH21" s="394">
        <f>'خطتي لعام 1438 رمضان 9'!H21</f>
        <v>0</v>
      </c>
      <c r="AI21" s="394">
        <f>'خطتي لعام 1438 رمضان 9'!BE21</f>
        <v>0</v>
      </c>
      <c r="AJ21" s="394">
        <f t="shared" si="16"/>
        <v>0</v>
      </c>
      <c r="AK21" s="395">
        <f>'خطتي لعام 1438 شوال 10'!H21</f>
        <v>0</v>
      </c>
      <c r="AL21" s="395">
        <f>'خطتي لعام 1438 شوال 10'!BE21</f>
        <v>0</v>
      </c>
      <c r="AM21" s="395">
        <f t="shared" si="17"/>
        <v>0</v>
      </c>
      <c r="AN21" s="396">
        <f>'خطتي لعام 1438 ذي القعدة 11'!H21</f>
        <v>0</v>
      </c>
      <c r="AO21" s="396">
        <f>'خطتي لعام 1438 ذي القعدة 11'!BE21</f>
        <v>0</v>
      </c>
      <c r="AP21" s="396">
        <f t="shared" si="18"/>
        <v>0</v>
      </c>
      <c r="AQ21" s="23">
        <f>'خطتي لعام 1438 ذي الحجة 12'!H21</f>
        <v>0</v>
      </c>
      <c r="AR21" s="23">
        <f>'خطتي لعام 1438 ذي الحجة 12'!BE21</f>
        <v>0</v>
      </c>
      <c r="AS21" s="23">
        <f t="shared" si="19"/>
        <v>0</v>
      </c>
      <c r="AT21" s="281"/>
      <c r="AU21" s="282"/>
    </row>
    <row r="22" spans="1:47" ht="24.95" customHeight="1" thickTop="1" thickBot="1">
      <c r="A22" s="2">
        <v>10</v>
      </c>
      <c r="B22" s="166"/>
      <c r="C22" s="166"/>
      <c r="D22" s="169"/>
      <c r="E22" s="169"/>
      <c r="F22" s="77" t="s">
        <v>83</v>
      </c>
      <c r="G22" s="132">
        <v>200</v>
      </c>
      <c r="H22" s="87">
        <f t="shared" si="6"/>
        <v>0</v>
      </c>
      <c r="I22" s="88">
        <f t="shared" si="7"/>
        <v>0</v>
      </c>
      <c r="J22" s="385">
        <f>'خطتي لعام 1438 محرم1'!H22</f>
        <v>0</v>
      </c>
      <c r="K22" s="385">
        <f>'خطتي لعام 1438 محرم1'!BE22</f>
        <v>0</v>
      </c>
      <c r="L22" s="385">
        <f t="shared" si="8"/>
        <v>0</v>
      </c>
      <c r="M22" s="386">
        <f>'خطتي لعام 1438 صفر2'!H22</f>
        <v>0</v>
      </c>
      <c r="N22" s="386">
        <f>'خطتي لعام 1438 صفر2'!BE22</f>
        <v>0</v>
      </c>
      <c r="O22" s="387">
        <f t="shared" si="9"/>
        <v>0</v>
      </c>
      <c r="P22" s="388">
        <f>'خطتي لعام 1438 ربيع 3'!H22</f>
        <v>0</v>
      </c>
      <c r="Q22" s="388">
        <f>'خطتي لعام 1438 ربيع 3'!BE22</f>
        <v>0</v>
      </c>
      <c r="R22" s="388">
        <f t="shared" si="10"/>
        <v>0</v>
      </c>
      <c r="S22" s="389">
        <f>'خطتي لعام 1438 ربيع الثاني 4'!H22</f>
        <v>0</v>
      </c>
      <c r="T22" s="389">
        <f>'خطتي لعام 1438 ربيع الثاني 4'!BE22</f>
        <v>0</v>
      </c>
      <c r="U22" s="389">
        <f t="shared" si="11"/>
        <v>0</v>
      </c>
      <c r="V22" s="390">
        <f>'خطتي لعام 1438 جماد الاول 5'!H22</f>
        <v>0</v>
      </c>
      <c r="W22" s="390">
        <f>'خطتي لعام 1438 جماد الاول 5'!BE22</f>
        <v>0</v>
      </c>
      <c r="X22" s="390">
        <f t="shared" si="12"/>
        <v>0</v>
      </c>
      <c r="Y22" s="391">
        <f>'خطتي لعام 1438 جماد الثاني 6'!H22</f>
        <v>0</v>
      </c>
      <c r="Z22" s="391">
        <f>'خطتي لعام 1438 جماد الثاني 6'!BE22</f>
        <v>0</v>
      </c>
      <c r="AA22" s="391">
        <f t="shared" si="13"/>
        <v>0</v>
      </c>
      <c r="AB22" s="392">
        <f>'خطتي لعام 1438 رجب 7'!H22</f>
        <v>0</v>
      </c>
      <c r="AC22" s="392">
        <f>'خطتي لعام 1438 رجب 7'!BE22</f>
        <v>0</v>
      </c>
      <c r="AD22" s="392">
        <f t="shared" si="14"/>
        <v>0</v>
      </c>
      <c r="AE22" s="393">
        <f>'خطتي لعام 1438 شعبان 8'!H22</f>
        <v>0</v>
      </c>
      <c r="AF22" s="393">
        <f>'خطتي لعام 1438 شعبان 8'!BE22</f>
        <v>0</v>
      </c>
      <c r="AG22" s="393">
        <f t="shared" si="15"/>
        <v>0</v>
      </c>
      <c r="AH22" s="394">
        <f>'خطتي لعام 1438 رمضان 9'!H22</f>
        <v>0</v>
      </c>
      <c r="AI22" s="394">
        <f>'خطتي لعام 1438 رمضان 9'!BE22</f>
        <v>0</v>
      </c>
      <c r="AJ22" s="394">
        <f t="shared" si="16"/>
        <v>0</v>
      </c>
      <c r="AK22" s="395">
        <f>'خطتي لعام 1438 شوال 10'!H22</f>
        <v>0</v>
      </c>
      <c r="AL22" s="395">
        <f>'خطتي لعام 1438 شوال 10'!BE22</f>
        <v>0</v>
      </c>
      <c r="AM22" s="395">
        <f t="shared" si="17"/>
        <v>0</v>
      </c>
      <c r="AN22" s="396">
        <f>'خطتي لعام 1438 ذي القعدة 11'!H22</f>
        <v>0</v>
      </c>
      <c r="AO22" s="396">
        <f>'خطتي لعام 1438 ذي القعدة 11'!BE22</f>
        <v>0</v>
      </c>
      <c r="AP22" s="396">
        <f t="shared" si="18"/>
        <v>0</v>
      </c>
      <c r="AQ22" s="23">
        <f>'خطتي لعام 1438 ذي الحجة 12'!H22</f>
        <v>0</v>
      </c>
      <c r="AR22" s="23">
        <f>'خطتي لعام 1438 ذي الحجة 12'!BE22</f>
        <v>0</v>
      </c>
      <c r="AS22" s="23">
        <f t="shared" si="19"/>
        <v>0</v>
      </c>
      <c r="AT22" s="281"/>
      <c r="AU22" s="282"/>
    </row>
    <row r="23" spans="1:47" ht="24.95" customHeight="1" thickTop="1" thickBot="1">
      <c r="A23" s="2">
        <v>11</v>
      </c>
      <c r="B23" s="166"/>
      <c r="C23" s="166"/>
      <c r="D23" s="169"/>
      <c r="E23" s="169"/>
      <c r="F23" s="77" t="s">
        <v>84</v>
      </c>
      <c r="G23" s="132">
        <v>4</v>
      </c>
      <c r="H23" s="87">
        <f t="shared" si="6"/>
        <v>0</v>
      </c>
      <c r="I23" s="88">
        <f t="shared" si="7"/>
        <v>0</v>
      </c>
      <c r="J23" s="385">
        <f>'خطتي لعام 1438 محرم1'!H23</f>
        <v>0</v>
      </c>
      <c r="K23" s="385">
        <f>'خطتي لعام 1438 محرم1'!BE23</f>
        <v>0</v>
      </c>
      <c r="L23" s="385">
        <f t="shared" si="8"/>
        <v>0</v>
      </c>
      <c r="M23" s="386">
        <f>'خطتي لعام 1438 صفر2'!H23</f>
        <v>0</v>
      </c>
      <c r="N23" s="386">
        <f>'خطتي لعام 1438 صفر2'!BE23</f>
        <v>0</v>
      </c>
      <c r="O23" s="387">
        <f t="shared" si="9"/>
        <v>0</v>
      </c>
      <c r="P23" s="388">
        <f>'خطتي لعام 1438 ربيع 3'!H23</f>
        <v>0</v>
      </c>
      <c r="Q23" s="388">
        <f>'خطتي لعام 1438 ربيع 3'!BE23</f>
        <v>0</v>
      </c>
      <c r="R23" s="388">
        <f t="shared" si="10"/>
        <v>0</v>
      </c>
      <c r="S23" s="389">
        <f>'خطتي لعام 1438 ربيع الثاني 4'!H23</f>
        <v>0</v>
      </c>
      <c r="T23" s="389">
        <f>'خطتي لعام 1438 ربيع الثاني 4'!BE23</f>
        <v>0</v>
      </c>
      <c r="U23" s="389">
        <f t="shared" si="11"/>
        <v>0</v>
      </c>
      <c r="V23" s="390">
        <f>'خطتي لعام 1438 جماد الاول 5'!H23</f>
        <v>0</v>
      </c>
      <c r="W23" s="390">
        <f>'خطتي لعام 1438 جماد الاول 5'!BE23</f>
        <v>0</v>
      </c>
      <c r="X23" s="390">
        <f t="shared" si="12"/>
        <v>0</v>
      </c>
      <c r="Y23" s="391">
        <f>'خطتي لعام 1438 جماد الثاني 6'!H23</f>
        <v>0</v>
      </c>
      <c r="Z23" s="391">
        <f>'خطتي لعام 1438 جماد الثاني 6'!BE23</f>
        <v>0</v>
      </c>
      <c r="AA23" s="391">
        <f t="shared" si="13"/>
        <v>0</v>
      </c>
      <c r="AB23" s="392">
        <f>'خطتي لعام 1438 رجب 7'!H23</f>
        <v>0</v>
      </c>
      <c r="AC23" s="392">
        <f>'خطتي لعام 1438 رجب 7'!BE23</f>
        <v>0</v>
      </c>
      <c r="AD23" s="392">
        <f t="shared" si="14"/>
        <v>0</v>
      </c>
      <c r="AE23" s="393">
        <f>'خطتي لعام 1438 شعبان 8'!H23</f>
        <v>0</v>
      </c>
      <c r="AF23" s="393">
        <f>'خطتي لعام 1438 شعبان 8'!BE23</f>
        <v>0</v>
      </c>
      <c r="AG23" s="393">
        <f t="shared" si="15"/>
        <v>0</v>
      </c>
      <c r="AH23" s="394">
        <f>'خطتي لعام 1438 رمضان 9'!H23</f>
        <v>0</v>
      </c>
      <c r="AI23" s="394">
        <f>'خطتي لعام 1438 رمضان 9'!BE23</f>
        <v>0</v>
      </c>
      <c r="AJ23" s="394">
        <f t="shared" si="16"/>
        <v>0</v>
      </c>
      <c r="AK23" s="395">
        <f>'خطتي لعام 1438 شوال 10'!H23</f>
        <v>0</v>
      </c>
      <c r="AL23" s="395">
        <f>'خطتي لعام 1438 شوال 10'!BE23</f>
        <v>0</v>
      </c>
      <c r="AM23" s="395">
        <f t="shared" si="17"/>
        <v>0</v>
      </c>
      <c r="AN23" s="396">
        <f>'خطتي لعام 1438 ذي القعدة 11'!H23</f>
        <v>0</v>
      </c>
      <c r="AO23" s="396">
        <f>'خطتي لعام 1438 ذي القعدة 11'!BE23</f>
        <v>0</v>
      </c>
      <c r="AP23" s="396">
        <f t="shared" si="18"/>
        <v>0</v>
      </c>
      <c r="AQ23" s="23">
        <f>'خطتي لعام 1438 ذي الحجة 12'!H23</f>
        <v>0</v>
      </c>
      <c r="AR23" s="23">
        <f>'خطتي لعام 1438 ذي الحجة 12'!BE23</f>
        <v>0</v>
      </c>
      <c r="AS23" s="23">
        <f t="shared" si="19"/>
        <v>0</v>
      </c>
      <c r="AT23" s="281"/>
      <c r="AU23" s="282"/>
    </row>
    <row r="24" spans="1:47" ht="24.95" customHeight="1" thickTop="1" thickBot="1">
      <c r="A24" s="2">
        <v>12</v>
      </c>
      <c r="B24" s="166"/>
      <c r="C24" s="166"/>
      <c r="D24" s="169"/>
      <c r="E24" s="169"/>
      <c r="F24" s="77" t="s">
        <v>86</v>
      </c>
      <c r="G24" s="132">
        <v>2</v>
      </c>
      <c r="H24" s="87">
        <f t="shared" si="6"/>
        <v>0</v>
      </c>
      <c r="I24" s="88">
        <f t="shared" si="7"/>
        <v>0</v>
      </c>
      <c r="J24" s="385">
        <f>'خطتي لعام 1438 محرم1'!H24</f>
        <v>0</v>
      </c>
      <c r="K24" s="385">
        <f>'خطتي لعام 1438 محرم1'!BE24</f>
        <v>0</v>
      </c>
      <c r="L24" s="385">
        <f t="shared" si="8"/>
        <v>0</v>
      </c>
      <c r="M24" s="386">
        <f>'خطتي لعام 1438 صفر2'!H24</f>
        <v>0</v>
      </c>
      <c r="N24" s="386">
        <f>'خطتي لعام 1438 صفر2'!BE24</f>
        <v>0</v>
      </c>
      <c r="O24" s="387">
        <f t="shared" si="9"/>
        <v>0</v>
      </c>
      <c r="P24" s="388">
        <f>'خطتي لعام 1438 ربيع 3'!H24</f>
        <v>0</v>
      </c>
      <c r="Q24" s="388">
        <f>'خطتي لعام 1438 ربيع 3'!BE24</f>
        <v>0</v>
      </c>
      <c r="R24" s="388">
        <f t="shared" si="10"/>
        <v>0</v>
      </c>
      <c r="S24" s="389">
        <f>'خطتي لعام 1438 ربيع الثاني 4'!H24</f>
        <v>0</v>
      </c>
      <c r="T24" s="389">
        <f>'خطتي لعام 1438 ربيع الثاني 4'!BE24</f>
        <v>0</v>
      </c>
      <c r="U24" s="389">
        <f t="shared" si="11"/>
        <v>0</v>
      </c>
      <c r="V24" s="390">
        <f>'خطتي لعام 1438 جماد الاول 5'!H24</f>
        <v>0</v>
      </c>
      <c r="W24" s="390">
        <f>'خطتي لعام 1438 جماد الاول 5'!BE24</f>
        <v>0</v>
      </c>
      <c r="X24" s="390">
        <f t="shared" si="12"/>
        <v>0</v>
      </c>
      <c r="Y24" s="391">
        <f>'خطتي لعام 1438 جماد الثاني 6'!H24</f>
        <v>0</v>
      </c>
      <c r="Z24" s="391">
        <f>'خطتي لعام 1438 جماد الثاني 6'!BE24</f>
        <v>0</v>
      </c>
      <c r="AA24" s="391">
        <f t="shared" si="13"/>
        <v>0</v>
      </c>
      <c r="AB24" s="392">
        <f>'خطتي لعام 1438 رجب 7'!H24</f>
        <v>0</v>
      </c>
      <c r="AC24" s="392">
        <f>'خطتي لعام 1438 رجب 7'!BE24</f>
        <v>0</v>
      </c>
      <c r="AD24" s="392">
        <f t="shared" si="14"/>
        <v>0</v>
      </c>
      <c r="AE24" s="393">
        <f>'خطتي لعام 1438 شعبان 8'!H24</f>
        <v>0</v>
      </c>
      <c r="AF24" s="393">
        <f>'خطتي لعام 1438 شعبان 8'!BE24</f>
        <v>0</v>
      </c>
      <c r="AG24" s="393">
        <f t="shared" si="15"/>
        <v>0</v>
      </c>
      <c r="AH24" s="394">
        <f>'خطتي لعام 1438 رمضان 9'!H24</f>
        <v>0</v>
      </c>
      <c r="AI24" s="394">
        <f>'خطتي لعام 1438 رمضان 9'!BE24</f>
        <v>0</v>
      </c>
      <c r="AJ24" s="394">
        <f t="shared" si="16"/>
        <v>0</v>
      </c>
      <c r="AK24" s="395">
        <f>'خطتي لعام 1438 شوال 10'!H24</f>
        <v>0</v>
      </c>
      <c r="AL24" s="395">
        <f>'خطتي لعام 1438 شوال 10'!BE24</f>
        <v>0</v>
      </c>
      <c r="AM24" s="395">
        <f t="shared" si="17"/>
        <v>0</v>
      </c>
      <c r="AN24" s="396">
        <f>'خطتي لعام 1438 ذي القعدة 11'!H24</f>
        <v>0</v>
      </c>
      <c r="AO24" s="396">
        <f>'خطتي لعام 1438 ذي القعدة 11'!BE24</f>
        <v>0</v>
      </c>
      <c r="AP24" s="396">
        <f t="shared" si="18"/>
        <v>0</v>
      </c>
      <c r="AQ24" s="23">
        <f>'خطتي لعام 1438 ذي الحجة 12'!H24</f>
        <v>0</v>
      </c>
      <c r="AR24" s="23">
        <f>'خطتي لعام 1438 ذي الحجة 12'!BE24</f>
        <v>0</v>
      </c>
      <c r="AS24" s="23">
        <f t="shared" si="19"/>
        <v>0</v>
      </c>
      <c r="AT24" s="281"/>
      <c r="AU24" s="282"/>
    </row>
    <row r="25" spans="1:47" ht="24.95" customHeight="1" thickTop="1" thickBot="1">
      <c r="A25" s="2">
        <v>13</v>
      </c>
      <c r="B25" s="166"/>
      <c r="C25" s="166"/>
      <c r="D25" s="169"/>
      <c r="E25" s="169"/>
      <c r="F25" s="135" t="s">
        <v>122</v>
      </c>
      <c r="G25" s="132">
        <v>2</v>
      </c>
      <c r="H25" s="87">
        <f t="shared" si="6"/>
        <v>0</v>
      </c>
      <c r="I25" s="88">
        <f t="shared" si="7"/>
        <v>0</v>
      </c>
      <c r="J25" s="385">
        <f>'خطتي لعام 1438 محرم1'!H25</f>
        <v>0</v>
      </c>
      <c r="K25" s="385">
        <f>'خطتي لعام 1438 محرم1'!BE25</f>
        <v>0</v>
      </c>
      <c r="L25" s="385">
        <f t="shared" si="8"/>
        <v>0</v>
      </c>
      <c r="M25" s="386">
        <f>'خطتي لعام 1438 صفر2'!H25</f>
        <v>0</v>
      </c>
      <c r="N25" s="386">
        <f>'خطتي لعام 1438 صفر2'!BE25</f>
        <v>0</v>
      </c>
      <c r="O25" s="387">
        <f t="shared" si="9"/>
        <v>0</v>
      </c>
      <c r="P25" s="388">
        <f>'خطتي لعام 1438 ربيع 3'!H25</f>
        <v>0</v>
      </c>
      <c r="Q25" s="388">
        <f>'خطتي لعام 1438 ربيع 3'!BE25</f>
        <v>0</v>
      </c>
      <c r="R25" s="388">
        <f t="shared" si="10"/>
        <v>0</v>
      </c>
      <c r="S25" s="389">
        <f>'خطتي لعام 1438 ربيع الثاني 4'!H25</f>
        <v>0</v>
      </c>
      <c r="T25" s="389">
        <f>'خطتي لعام 1438 ربيع الثاني 4'!BE25</f>
        <v>0</v>
      </c>
      <c r="U25" s="389">
        <f t="shared" si="11"/>
        <v>0</v>
      </c>
      <c r="V25" s="390">
        <f>'خطتي لعام 1438 جماد الاول 5'!H25</f>
        <v>0</v>
      </c>
      <c r="W25" s="390">
        <f>'خطتي لعام 1438 جماد الاول 5'!BE25</f>
        <v>0</v>
      </c>
      <c r="X25" s="390">
        <f t="shared" si="12"/>
        <v>0</v>
      </c>
      <c r="Y25" s="391">
        <f>'خطتي لعام 1438 جماد الثاني 6'!H25</f>
        <v>0</v>
      </c>
      <c r="Z25" s="391">
        <f>'خطتي لعام 1438 جماد الثاني 6'!BE25</f>
        <v>0</v>
      </c>
      <c r="AA25" s="391">
        <f t="shared" si="13"/>
        <v>0</v>
      </c>
      <c r="AB25" s="392">
        <f>'خطتي لعام 1438 رجب 7'!H25</f>
        <v>0</v>
      </c>
      <c r="AC25" s="392">
        <f>'خطتي لعام 1438 رجب 7'!BE25</f>
        <v>0</v>
      </c>
      <c r="AD25" s="392">
        <f t="shared" si="14"/>
        <v>0</v>
      </c>
      <c r="AE25" s="393">
        <f>'خطتي لعام 1438 شعبان 8'!H25</f>
        <v>0</v>
      </c>
      <c r="AF25" s="393">
        <f>'خطتي لعام 1438 شعبان 8'!BE25</f>
        <v>0</v>
      </c>
      <c r="AG25" s="393">
        <f t="shared" si="15"/>
        <v>0</v>
      </c>
      <c r="AH25" s="394">
        <f>'خطتي لعام 1438 رمضان 9'!H25</f>
        <v>0</v>
      </c>
      <c r="AI25" s="394">
        <f>'خطتي لعام 1438 رمضان 9'!BE25</f>
        <v>0</v>
      </c>
      <c r="AJ25" s="394">
        <f t="shared" si="16"/>
        <v>0</v>
      </c>
      <c r="AK25" s="395">
        <f>'خطتي لعام 1438 شوال 10'!H25</f>
        <v>0</v>
      </c>
      <c r="AL25" s="395">
        <f>'خطتي لعام 1438 شوال 10'!BE25</f>
        <v>0</v>
      </c>
      <c r="AM25" s="395">
        <f t="shared" si="17"/>
        <v>0</v>
      </c>
      <c r="AN25" s="396">
        <f>'خطتي لعام 1438 ذي القعدة 11'!H25</f>
        <v>0</v>
      </c>
      <c r="AO25" s="396">
        <f>'خطتي لعام 1438 ذي القعدة 11'!BE25</f>
        <v>0</v>
      </c>
      <c r="AP25" s="396">
        <f t="shared" si="18"/>
        <v>0</v>
      </c>
      <c r="AQ25" s="23">
        <f>'خطتي لعام 1438 ذي الحجة 12'!H25</f>
        <v>0</v>
      </c>
      <c r="AR25" s="23">
        <f>'خطتي لعام 1438 ذي الحجة 12'!BE25</f>
        <v>0</v>
      </c>
      <c r="AS25" s="23">
        <f t="shared" si="19"/>
        <v>0</v>
      </c>
      <c r="AT25" s="281"/>
      <c r="AU25" s="282"/>
    </row>
    <row r="26" spans="1:47" ht="24.95" customHeight="1" thickTop="1" thickBot="1">
      <c r="A26" s="2">
        <v>14</v>
      </c>
      <c r="B26" s="166"/>
      <c r="C26" s="166"/>
      <c r="D26" s="169"/>
      <c r="E26" s="169"/>
      <c r="F26" s="77"/>
      <c r="G26" s="132">
        <v>0</v>
      </c>
      <c r="H26" s="87">
        <f t="shared" si="6"/>
        <v>0</v>
      </c>
      <c r="I26" s="88">
        <f t="shared" si="7"/>
        <v>0</v>
      </c>
      <c r="J26" s="385">
        <f>'خطتي لعام 1438 محرم1'!H26</f>
        <v>0</v>
      </c>
      <c r="K26" s="385">
        <f>'خطتي لعام 1438 محرم1'!BE26</f>
        <v>0</v>
      </c>
      <c r="L26" s="385">
        <f t="shared" si="8"/>
        <v>0</v>
      </c>
      <c r="M26" s="386">
        <f>'خطتي لعام 1438 صفر2'!H26</f>
        <v>0</v>
      </c>
      <c r="N26" s="386">
        <f>'خطتي لعام 1438 صفر2'!BE26</f>
        <v>0</v>
      </c>
      <c r="O26" s="387">
        <f t="shared" si="9"/>
        <v>0</v>
      </c>
      <c r="P26" s="388">
        <f>'خطتي لعام 1438 ربيع 3'!H26</f>
        <v>0</v>
      </c>
      <c r="Q26" s="388">
        <f>'خطتي لعام 1438 ربيع 3'!BE26</f>
        <v>0</v>
      </c>
      <c r="R26" s="388">
        <f t="shared" si="10"/>
        <v>0</v>
      </c>
      <c r="S26" s="389">
        <f>'خطتي لعام 1438 ربيع الثاني 4'!H26</f>
        <v>0</v>
      </c>
      <c r="T26" s="389">
        <f>'خطتي لعام 1438 ربيع الثاني 4'!BE26</f>
        <v>0</v>
      </c>
      <c r="U26" s="389">
        <f t="shared" si="11"/>
        <v>0</v>
      </c>
      <c r="V26" s="390">
        <f>'خطتي لعام 1438 جماد الاول 5'!H26</f>
        <v>0</v>
      </c>
      <c r="W26" s="390">
        <f>'خطتي لعام 1438 جماد الاول 5'!BE26</f>
        <v>0</v>
      </c>
      <c r="X26" s="390">
        <f t="shared" si="12"/>
        <v>0</v>
      </c>
      <c r="Y26" s="391">
        <f>'خطتي لعام 1438 جماد الثاني 6'!H26</f>
        <v>0</v>
      </c>
      <c r="Z26" s="391">
        <f>'خطتي لعام 1438 جماد الثاني 6'!BE26</f>
        <v>0</v>
      </c>
      <c r="AA26" s="391">
        <f t="shared" si="13"/>
        <v>0</v>
      </c>
      <c r="AB26" s="392">
        <f>'خطتي لعام 1438 رجب 7'!H26</f>
        <v>0</v>
      </c>
      <c r="AC26" s="392">
        <f>'خطتي لعام 1438 رجب 7'!BE26</f>
        <v>0</v>
      </c>
      <c r="AD26" s="392">
        <f t="shared" si="14"/>
        <v>0</v>
      </c>
      <c r="AE26" s="393">
        <f>'خطتي لعام 1438 شعبان 8'!H26</f>
        <v>0</v>
      </c>
      <c r="AF26" s="393">
        <f>'خطتي لعام 1438 شعبان 8'!BE26</f>
        <v>0</v>
      </c>
      <c r="AG26" s="393">
        <f t="shared" si="15"/>
        <v>0</v>
      </c>
      <c r="AH26" s="394">
        <f>'خطتي لعام 1438 رمضان 9'!H26</f>
        <v>0</v>
      </c>
      <c r="AI26" s="394">
        <f>'خطتي لعام 1438 رمضان 9'!BE26</f>
        <v>0</v>
      </c>
      <c r="AJ26" s="394">
        <f t="shared" si="16"/>
        <v>0</v>
      </c>
      <c r="AK26" s="395">
        <f>'خطتي لعام 1438 شوال 10'!H26</f>
        <v>0</v>
      </c>
      <c r="AL26" s="395">
        <f>'خطتي لعام 1438 شوال 10'!BE26</f>
        <v>0</v>
      </c>
      <c r="AM26" s="395">
        <f t="shared" si="17"/>
        <v>0</v>
      </c>
      <c r="AN26" s="396">
        <f>'خطتي لعام 1438 ذي القعدة 11'!H26</f>
        <v>0</v>
      </c>
      <c r="AO26" s="396">
        <f>'خطتي لعام 1438 ذي القعدة 11'!BE26</f>
        <v>0</v>
      </c>
      <c r="AP26" s="396">
        <f t="shared" si="18"/>
        <v>0</v>
      </c>
      <c r="AQ26" s="23">
        <f>'خطتي لعام 1438 ذي الحجة 12'!H26</f>
        <v>0</v>
      </c>
      <c r="AR26" s="23">
        <f>'خطتي لعام 1438 ذي الحجة 12'!BE26</f>
        <v>0</v>
      </c>
      <c r="AS26" s="23">
        <f t="shared" si="19"/>
        <v>0</v>
      </c>
      <c r="AT26" s="106"/>
      <c r="AU26" s="107"/>
    </row>
    <row r="27" spans="1:47" ht="24.95" customHeight="1" thickTop="1" thickBot="1">
      <c r="A27" s="2">
        <v>15</v>
      </c>
      <c r="B27" s="167"/>
      <c r="C27" s="167"/>
      <c r="D27" s="180"/>
      <c r="E27" s="180"/>
      <c r="F27" s="77"/>
      <c r="G27" s="132">
        <v>0</v>
      </c>
      <c r="H27" s="87">
        <f t="shared" si="6"/>
        <v>0</v>
      </c>
      <c r="I27" s="88">
        <f t="shared" si="7"/>
        <v>0</v>
      </c>
      <c r="J27" s="385">
        <f>'خطتي لعام 1438 محرم1'!H27</f>
        <v>0</v>
      </c>
      <c r="K27" s="385">
        <f>'خطتي لعام 1438 محرم1'!BE27</f>
        <v>0</v>
      </c>
      <c r="L27" s="385">
        <f t="shared" si="8"/>
        <v>0</v>
      </c>
      <c r="M27" s="386">
        <f>'خطتي لعام 1438 صفر2'!H27</f>
        <v>0</v>
      </c>
      <c r="N27" s="386">
        <f>'خطتي لعام 1438 صفر2'!BE27</f>
        <v>0</v>
      </c>
      <c r="O27" s="387">
        <f t="shared" si="9"/>
        <v>0</v>
      </c>
      <c r="P27" s="388">
        <f>'خطتي لعام 1438 ربيع 3'!H27</f>
        <v>0</v>
      </c>
      <c r="Q27" s="388">
        <f>'خطتي لعام 1438 ربيع 3'!BE27</f>
        <v>0</v>
      </c>
      <c r="R27" s="388">
        <f t="shared" si="10"/>
        <v>0</v>
      </c>
      <c r="S27" s="389">
        <f>'خطتي لعام 1438 ربيع الثاني 4'!H27</f>
        <v>0</v>
      </c>
      <c r="T27" s="389">
        <f>'خطتي لعام 1438 ربيع الثاني 4'!BE27</f>
        <v>0</v>
      </c>
      <c r="U27" s="389">
        <f t="shared" si="11"/>
        <v>0</v>
      </c>
      <c r="V27" s="390">
        <f>'خطتي لعام 1438 جماد الاول 5'!H27</f>
        <v>0</v>
      </c>
      <c r="W27" s="390">
        <f>'خطتي لعام 1438 جماد الاول 5'!BE27</f>
        <v>0</v>
      </c>
      <c r="X27" s="390">
        <f t="shared" si="12"/>
        <v>0</v>
      </c>
      <c r="Y27" s="391">
        <f>'خطتي لعام 1438 جماد الثاني 6'!H27</f>
        <v>0</v>
      </c>
      <c r="Z27" s="391">
        <f>'خطتي لعام 1438 جماد الثاني 6'!BE27</f>
        <v>0</v>
      </c>
      <c r="AA27" s="391">
        <f t="shared" si="13"/>
        <v>0</v>
      </c>
      <c r="AB27" s="392">
        <f>'خطتي لعام 1438 رجب 7'!H27</f>
        <v>0</v>
      </c>
      <c r="AC27" s="392">
        <f>'خطتي لعام 1438 رجب 7'!BE27</f>
        <v>0</v>
      </c>
      <c r="AD27" s="392">
        <f t="shared" si="14"/>
        <v>0</v>
      </c>
      <c r="AE27" s="393">
        <f>'خطتي لعام 1438 شعبان 8'!H27</f>
        <v>0</v>
      </c>
      <c r="AF27" s="393">
        <f>'خطتي لعام 1438 شعبان 8'!BE27</f>
        <v>0</v>
      </c>
      <c r="AG27" s="393">
        <f t="shared" si="15"/>
        <v>0</v>
      </c>
      <c r="AH27" s="394">
        <f>'خطتي لعام 1438 رمضان 9'!H27</f>
        <v>0</v>
      </c>
      <c r="AI27" s="394">
        <f>'خطتي لعام 1438 رمضان 9'!BE27</f>
        <v>0</v>
      </c>
      <c r="AJ27" s="394">
        <f t="shared" si="16"/>
        <v>0</v>
      </c>
      <c r="AK27" s="395">
        <f>'خطتي لعام 1438 شوال 10'!H27</f>
        <v>0</v>
      </c>
      <c r="AL27" s="395">
        <f>'خطتي لعام 1438 شوال 10'!BE27</f>
        <v>0</v>
      </c>
      <c r="AM27" s="395">
        <f t="shared" si="17"/>
        <v>0</v>
      </c>
      <c r="AN27" s="396">
        <f>'خطتي لعام 1438 ذي القعدة 11'!H27</f>
        <v>0</v>
      </c>
      <c r="AO27" s="396">
        <f>'خطتي لعام 1438 ذي القعدة 11'!BE27</f>
        <v>0</v>
      </c>
      <c r="AP27" s="396">
        <f t="shared" si="18"/>
        <v>0</v>
      </c>
      <c r="AQ27" s="23">
        <f>'خطتي لعام 1438 ذي الحجة 12'!H27</f>
        <v>0</v>
      </c>
      <c r="AR27" s="23">
        <f>'خطتي لعام 1438 ذي الحجة 12'!BE27</f>
        <v>0</v>
      </c>
      <c r="AS27" s="23">
        <f t="shared" si="19"/>
        <v>0</v>
      </c>
      <c r="AT27" s="108"/>
      <c r="AU27" s="109"/>
    </row>
    <row r="28" spans="1:47" ht="24.75" customHeight="1" thickTop="1" thickBot="1">
      <c r="A28" s="2">
        <v>16</v>
      </c>
      <c r="B28" s="162" t="s">
        <v>2</v>
      </c>
      <c r="C28" s="162" t="s">
        <v>129</v>
      </c>
      <c r="D28" s="181" t="s">
        <v>29</v>
      </c>
      <c r="E28" s="181" t="s">
        <v>94</v>
      </c>
      <c r="F28" s="134" t="s">
        <v>123</v>
      </c>
      <c r="G28" s="132">
        <v>12</v>
      </c>
      <c r="H28" s="87">
        <f t="shared" si="6"/>
        <v>0</v>
      </c>
      <c r="I28" s="88">
        <f t="shared" si="7"/>
        <v>0</v>
      </c>
      <c r="J28" s="385">
        <f>'خطتي لعام 1438 محرم1'!H28</f>
        <v>0</v>
      </c>
      <c r="K28" s="385">
        <f>'خطتي لعام 1438 محرم1'!BE28</f>
        <v>0</v>
      </c>
      <c r="L28" s="385">
        <f t="shared" si="8"/>
        <v>0</v>
      </c>
      <c r="M28" s="386">
        <f>'خطتي لعام 1438 صفر2'!H28</f>
        <v>0</v>
      </c>
      <c r="N28" s="386">
        <f>'خطتي لعام 1438 صفر2'!BE28</f>
        <v>0</v>
      </c>
      <c r="O28" s="387">
        <f t="shared" si="9"/>
        <v>0</v>
      </c>
      <c r="P28" s="388">
        <f>'خطتي لعام 1438 ربيع 3'!H28</f>
        <v>0</v>
      </c>
      <c r="Q28" s="388">
        <f>'خطتي لعام 1438 ربيع 3'!BE28</f>
        <v>0</v>
      </c>
      <c r="R28" s="388">
        <f t="shared" si="10"/>
        <v>0</v>
      </c>
      <c r="S28" s="389">
        <f>'خطتي لعام 1438 ربيع الثاني 4'!H28</f>
        <v>0</v>
      </c>
      <c r="T28" s="389">
        <f>'خطتي لعام 1438 ربيع الثاني 4'!BE28</f>
        <v>0</v>
      </c>
      <c r="U28" s="389">
        <f t="shared" si="11"/>
        <v>0</v>
      </c>
      <c r="V28" s="390">
        <f>'خطتي لعام 1438 جماد الاول 5'!H28</f>
        <v>0</v>
      </c>
      <c r="W28" s="390">
        <f>'خطتي لعام 1438 جماد الاول 5'!BE28</f>
        <v>0</v>
      </c>
      <c r="X28" s="390">
        <f t="shared" si="12"/>
        <v>0</v>
      </c>
      <c r="Y28" s="391">
        <f>'خطتي لعام 1438 جماد الثاني 6'!H28</f>
        <v>0</v>
      </c>
      <c r="Z28" s="391">
        <f>'خطتي لعام 1438 جماد الثاني 6'!BE28</f>
        <v>0</v>
      </c>
      <c r="AA28" s="391">
        <f t="shared" si="13"/>
        <v>0</v>
      </c>
      <c r="AB28" s="392">
        <f>'خطتي لعام 1438 رجب 7'!H28</f>
        <v>0</v>
      </c>
      <c r="AC28" s="392">
        <f>'خطتي لعام 1438 رجب 7'!BE28</f>
        <v>0</v>
      </c>
      <c r="AD28" s="392">
        <f t="shared" si="14"/>
        <v>0</v>
      </c>
      <c r="AE28" s="393">
        <f>'خطتي لعام 1438 شعبان 8'!H28</f>
        <v>0</v>
      </c>
      <c r="AF28" s="393">
        <f>'خطتي لعام 1438 شعبان 8'!BE28</f>
        <v>0</v>
      </c>
      <c r="AG28" s="393">
        <f t="shared" si="15"/>
        <v>0</v>
      </c>
      <c r="AH28" s="394">
        <f>'خطتي لعام 1438 رمضان 9'!H28</f>
        <v>0</v>
      </c>
      <c r="AI28" s="394">
        <f>'خطتي لعام 1438 رمضان 9'!BE28</f>
        <v>0</v>
      </c>
      <c r="AJ28" s="394">
        <f t="shared" si="16"/>
        <v>0</v>
      </c>
      <c r="AK28" s="395">
        <f>'خطتي لعام 1438 شوال 10'!H28</f>
        <v>0</v>
      </c>
      <c r="AL28" s="395">
        <f>'خطتي لعام 1438 شوال 10'!BE28</f>
        <v>0</v>
      </c>
      <c r="AM28" s="395">
        <f t="shared" si="17"/>
        <v>0</v>
      </c>
      <c r="AN28" s="396">
        <f>'خطتي لعام 1438 ذي القعدة 11'!H28</f>
        <v>0</v>
      </c>
      <c r="AO28" s="396">
        <f>'خطتي لعام 1438 ذي القعدة 11'!BE28</f>
        <v>0</v>
      </c>
      <c r="AP28" s="396">
        <f t="shared" si="18"/>
        <v>0</v>
      </c>
      <c r="AQ28" s="23">
        <f>'خطتي لعام 1438 ذي الحجة 12'!H28</f>
        <v>0</v>
      </c>
      <c r="AR28" s="23">
        <f>'خطتي لعام 1438 ذي الحجة 12'!BE28</f>
        <v>0</v>
      </c>
      <c r="AS28" s="23">
        <f t="shared" si="19"/>
        <v>0</v>
      </c>
      <c r="AT28" s="110">
        <f>SUM(H28:H37)*100/SUM(G28:G37)</f>
        <v>0</v>
      </c>
      <c r="AU28" s="114" t="s">
        <v>70</v>
      </c>
    </row>
    <row r="29" spans="1:47" ht="24.95" customHeight="1" thickTop="1" thickBot="1">
      <c r="A29" s="2">
        <v>17</v>
      </c>
      <c r="B29" s="163"/>
      <c r="C29" s="163"/>
      <c r="D29" s="163"/>
      <c r="E29" s="163"/>
      <c r="F29" s="134" t="s">
        <v>124</v>
      </c>
      <c r="G29" s="132">
        <v>2</v>
      </c>
      <c r="H29" s="87">
        <f t="shared" si="6"/>
        <v>0</v>
      </c>
      <c r="I29" s="88">
        <f t="shared" si="7"/>
        <v>0</v>
      </c>
      <c r="J29" s="385">
        <f>'خطتي لعام 1438 محرم1'!H29</f>
        <v>0</v>
      </c>
      <c r="K29" s="385">
        <f>'خطتي لعام 1438 محرم1'!BE29</f>
        <v>0</v>
      </c>
      <c r="L29" s="385">
        <f t="shared" si="8"/>
        <v>0</v>
      </c>
      <c r="M29" s="386">
        <f>'خطتي لعام 1438 صفر2'!H29</f>
        <v>0</v>
      </c>
      <c r="N29" s="386">
        <f>'خطتي لعام 1438 صفر2'!BE29</f>
        <v>0</v>
      </c>
      <c r="O29" s="387">
        <f t="shared" si="9"/>
        <v>0</v>
      </c>
      <c r="P29" s="388">
        <f>'خطتي لعام 1438 ربيع 3'!H29</f>
        <v>0</v>
      </c>
      <c r="Q29" s="388">
        <f>'خطتي لعام 1438 ربيع 3'!BE29</f>
        <v>0</v>
      </c>
      <c r="R29" s="388">
        <f t="shared" si="10"/>
        <v>0</v>
      </c>
      <c r="S29" s="389">
        <f>'خطتي لعام 1438 ربيع الثاني 4'!H29</f>
        <v>0</v>
      </c>
      <c r="T29" s="389">
        <f>'خطتي لعام 1438 ربيع الثاني 4'!BE29</f>
        <v>0</v>
      </c>
      <c r="U29" s="389">
        <f t="shared" si="11"/>
        <v>0</v>
      </c>
      <c r="V29" s="390">
        <f>'خطتي لعام 1438 جماد الاول 5'!H29</f>
        <v>0</v>
      </c>
      <c r="W29" s="390">
        <f>'خطتي لعام 1438 جماد الاول 5'!BE29</f>
        <v>0</v>
      </c>
      <c r="X29" s="390">
        <f t="shared" si="12"/>
        <v>0</v>
      </c>
      <c r="Y29" s="391">
        <f>'خطتي لعام 1438 جماد الثاني 6'!H29</f>
        <v>0</v>
      </c>
      <c r="Z29" s="391">
        <f>'خطتي لعام 1438 جماد الثاني 6'!BE29</f>
        <v>0</v>
      </c>
      <c r="AA29" s="391">
        <f t="shared" si="13"/>
        <v>0</v>
      </c>
      <c r="AB29" s="392">
        <f>'خطتي لعام 1438 رجب 7'!H29</f>
        <v>0</v>
      </c>
      <c r="AC29" s="392">
        <f>'خطتي لعام 1438 رجب 7'!BE29</f>
        <v>0</v>
      </c>
      <c r="AD29" s="392">
        <f t="shared" si="14"/>
        <v>0</v>
      </c>
      <c r="AE29" s="393">
        <f>'خطتي لعام 1438 شعبان 8'!H29</f>
        <v>0</v>
      </c>
      <c r="AF29" s="393">
        <f>'خطتي لعام 1438 شعبان 8'!BE29</f>
        <v>0</v>
      </c>
      <c r="AG29" s="393">
        <f t="shared" si="15"/>
        <v>0</v>
      </c>
      <c r="AH29" s="394">
        <f>'خطتي لعام 1438 رمضان 9'!H29</f>
        <v>0</v>
      </c>
      <c r="AI29" s="394">
        <f>'خطتي لعام 1438 رمضان 9'!BE29</f>
        <v>0</v>
      </c>
      <c r="AJ29" s="394">
        <f t="shared" si="16"/>
        <v>0</v>
      </c>
      <c r="AK29" s="395">
        <f>'خطتي لعام 1438 شوال 10'!H29</f>
        <v>0</v>
      </c>
      <c r="AL29" s="395">
        <f>'خطتي لعام 1438 شوال 10'!BE29</f>
        <v>0</v>
      </c>
      <c r="AM29" s="395">
        <f t="shared" si="17"/>
        <v>0</v>
      </c>
      <c r="AN29" s="396">
        <f>'خطتي لعام 1438 ذي القعدة 11'!H29</f>
        <v>0</v>
      </c>
      <c r="AO29" s="396">
        <f>'خطتي لعام 1438 ذي القعدة 11'!BE29</f>
        <v>0</v>
      </c>
      <c r="AP29" s="396">
        <f t="shared" si="18"/>
        <v>0</v>
      </c>
      <c r="AQ29" s="23">
        <f>'خطتي لعام 1438 ذي الحجة 12'!H29</f>
        <v>0</v>
      </c>
      <c r="AR29" s="23">
        <f>'خطتي لعام 1438 ذي الحجة 12'!BE29</f>
        <v>0</v>
      </c>
      <c r="AS29" s="23">
        <f t="shared" si="19"/>
        <v>0</v>
      </c>
      <c r="AT29" s="283" t="s">
        <v>114</v>
      </c>
      <c r="AU29" s="284"/>
    </row>
    <row r="30" spans="1:47" ht="24.95" customHeight="1" thickTop="1" thickBot="1">
      <c r="A30" s="2">
        <v>18</v>
      </c>
      <c r="B30" s="163"/>
      <c r="C30" s="163"/>
      <c r="D30" s="163"/>
      <c r="E30" s="163"/>
      <c r="F30" s="134" t="s">
        <v>125</v>
      </c>
      <c r="G30" s="132">
        <v>2</v>
      </c>
      <c r="H30" s="87">
        <f t="shared" si="6"/>
        <v>0</v>
      </c>
      <c r="I30" s="88">
        <f t="shared" si="7"/>
        <v>0</v>
      </c>
      <c r="J30" s="385">
        <f>'خطتي لعام 1438 محرم1'!H30</f>
        <v>0</v>
      </c>
      <c r="K30" s="385">
        <f>'خطتي لعام 1438 محرم1'!BE30</f>
        <v>0</v>
      </c>
      <c r="L30" s="385">
        <f t="shared" si="8"/>
        <v>0</v>
      </c>
      <c r="M30" s="386">
        <f>'خطتي لعام 1438 صفر2'!H30</f>
        <v>0</v>
      </c>
      <c r="N30" s="386">
        <f>'خطتي لعام 1438 صفر2'!BE30</f>
        <v>0</v>
      </c>
      <c r="O30" s="387">
        <f t="shared" si="9"/>
        <v>0</v>
      </c>
      <c r="P30" s="388">
        <f>'خطتي لعام 1438 ربيع 3'!H30</f>
        <v>0</v>
      </c>
      <c r="Q30" s="388">
        <f>'خطتي لعام 1438 ربيع 3'!BE30</f>
        <v>0</v>
      </c>
      <c r="R30" s="388">
        <f t="shared" si="10"/>
        <v>0</v>
      </c>
      <c r="S30" s="389">
        <f>'خطتي لعام 1438 ربيع الثاني 4'!H30</f>
        <v>0</v>
      </c>
      <c r="T30" s="389">
        <f>'خطتي لعام 1438 ربيع الثاني 4'!BE30</f>
        <v>0</v>
      </c>
      <c r="U30" s="389">
        <f t="shared" si="11"/>
        <v>0</v>
      </c>
      <c r="V30" s="390">
        <f>'خطتي لعام 1438 جماد الاول 5'!H30</f>
        <v>0</v>
      </c>
      <c r="W30" s="390">
        <f>'خطتي لعام 1438 جماد الاول 5'!BE30</f>
        <v>0</v>
      </c>
      <c r="X30" s="390">
        <f t="shared" si="12"/>
        <v>0</v>
      </c>
      <c r="Y30" s="391">
        <f>'خطتي لعام 1438 جماد الثاني 6'!H30</f>
        <v>0</v>
      </c>
      <c r="Z30" s="391">
        <f>'خطتي لعام 1438 جماد الثاني 6'!BE30</f>
        <v>0</v>
      </c>
      <c r="AA30" s="391">
        <f t="shared" si="13"/>
        <v>0</v>
      </c>
      <c r="AB30" s="392">
        <f>'خطتي لعام 1438 رجب 7'!H30</f>
        <v>0</v>
      </c>
      <c r="AC30" s="392">
        <f>'خطتي لعام 1438 رجب 7'!BE30</f>
        <v>0</v>
      </c>
      <c r="AD30" s="392">
        <f t="shared" si="14"/>
        <v>0</v>
      </c>
      <c r="AE30" s="393">
        <f>'خطتي لعام 1438 شعبان 8'!H30</f>
        <v>0</v>
      </c>
      <c r="AF30" s="393">
        <f>'خطتي لعام 1438 شعبان 8'!BE30</f>
        <v>0</v>
      </c>
      <c r="AG30" s="393">
        <f t="shared" si="15"/>
        <v>0</v>
      </c>
      <c r="AH30" s="394">
        <f>'خطتي لعام 1438 رمضان 9'!H30</f>
        <v>0</v>
      </c>
      <c r="AI30" s="394">
        <f>'خطتي لعام 1438 رمضان 9'!BE30</f>
        <v>0</v>
      </c>
      <c r="AJ30" s="394">
        <f t="shared" si="16"/>
        <v>0</v>
      </c>
      <c r="AK30" s="395">
        <f>'خطتي لعام 1438 شوال 10'!H30</f>
        <v>0</v>
      </c>
      <c r="AL30" s="395">
        <f>'خطتي لعام 1438 شوال 10'!BE30</f>
        <v>0</v>
      </c>
      <c r="AM30" s="395">
        <f t="shared" si="17"/>
        <v>0</v>
      </c>
      <c r="AN30" s="396">
        <f>'خطتي لعام 1438 ذي القعدة 11'!H30</f>
        <v>0</v>
      </c>
      <c r="AO30" s="396">
        <f>'خطتي لعام 1438 ذي القعدة 11'!BE30</f>
        <v>0</v>
      </c>
      <c r="AP30" s="396">
        <f t="shared" si="18"/>
        <v>0</v>
      </c>
      <c r="AQ30" s="23">
        <f>'خطتي لعام 1438 ذي الحجة 12'!H30</f>
        <v>0</v>
      </c>
      <c r="AR30" s="23">
        <f>'خطتي لعام 1438 ذي الحجة 12'!BE30</f>
        <v>0</v>
      </c>
      <c r="AS30" s="23">
        <f t="shared" si="19"/>
        <v>0</v>
      </c>
      <c r="AT30" s="285"/>
      <c r="AU30" s="286"/>
    </row>
    <row r="31" spans="1:47" ht="24.95" customHeight="1" thickTop="1" thickBot="1">
      <c r="A31" s="2">
        <v>19</v>
      </c>
      <c r="B31" s="163"/>
      <c r="C31" s="163"/>
      <c r="D31" s="163"/>
      <c r="E31" s="163"/>
      <c r="F31" s="134" t="s">
        <v>126</v>
      </c>
      <c r="G31" s="132">
        <v>3</v>
      </c>
      <c r="H31" s="87">
        <f t="shared" si="6"/>
        <v>0</v>
      </c>
      <c r="I31" s="88">
        <f t="shared" si="7"/>
        <v>0</v>
      </c>
      <c r="J31" s="385">
        <f>'خطتي لعام 1438 محرم1'!H31</f>
        <v>0</v>
      </c>
      <c r="K31" s="385">
        <f>'خطتي لعام 1438 محرم1'!BE31</f>
        <v>0</v>
      </c>
      <c r="L31" s="385">
        <f t="shared" si="8"/>
        <v>0</v>
      </c>
      <c r="M31" s="386">
        <f>'خطتي لعام 1438 صفر2'!H31</f>
        <v>0</v>
      </c>
      <c r="N31" s="386">
        <f>'خطتي لعام 1438 صفر2'!BE31</f>
        <v>0</v>
      </c>
      <c r="O31" s="387">
        <f t="shared" si="9"/>
        <v>0</v>
      </c>
      <c r="P31" s="388">
        <f>'خطتي لعام 1438 ربيع 3'!H31</f>
        <v>0</v>
      </c>
      <c r="Q31" s="388">
        <f>'خطتي لعام 1438 ربيع 3'!BE31</f>
        <v>0</v>
      </c>
      <c r="R31" s="388">
        <f t="shared" si="10"/>
        <v>0</v>
      </c>
      <c r="S31" s="389">
        <f>'خطتي لعام 1438 ربيع الثاني 4'!H31</f>
        <v>0</v>
      </c>
      <c r="T31" s="389">
        <f>'خطتي لعام 1438 ربيع الثاني 4'!BE31</f>
        <v>0</v>
      </c>
      <c r="U31" s="389">
        <f t="shared" si="11"/>
        <v>0</v>
      </c>
      <c r="V31" s="390">
        <f>'خطتي لعام 1438 جماد الاول 5'!H31</f>
        <v>0</v>
      </c>
      <c r="W31" s="390">
        <f>'خطتي لعام 1438 جماد الاول 5'!BE31</f>
        <v>0</v>
      </c>
      <c r="X31" s="390">
        <f t="shared" si="12"/>
        <v>0</v>
      </c>
      <c r="Y31" s="391">
        <f>'خطتي لعام 1438 جماد الثاني 6'!H31</f>
        <v>0</v>
      </c>
      <c r="Z31" s="391">
        <f>'خطتي لعام 1438 جماد الثاني 6'!BE31</f>
        <v>0</v>
      </c>
      <c r="AA31" s="391">
        <f t="shared" si="13"/>
        <v>0</v>
      </c>
      <c r="AB31" s="392">
        <f>'خطتي لعام 1438 رجب 7'!H31</f>
        <v>0</v>
      </c>
      <c r="AC31" s="392">
        <f>'خطتي لعام 1438 رجب 7'!BE31</f>
        <v>0</v>
      </c>
      <c r="AD31" s="392">
        <f t="shared" si="14"/>
        <v>0</v>
      </c>
      <c r="AE31" s="393">
        <f>'خطتي لعام 1438 شعبان 8'!H31</f>
        <v>0</v>
      </c>
      <c r="AF31" s="393">
        <f>'خطتي لعام 1438 شعبان 8'!BE31</f>
        <v>0</v>
      </c>
      <c r="AG31" s="393">
        <f t="shared" si="15"/>
        <v>0</v>
      </c>
      <c r="AH31" s="394">
        <f>'خطتي لعام 1438 رمضان 9'!H31</f>
        <v>0</v>
      </c>
      <c r="AI31" s="394">
        <f>'خطتي لعام 1438 رمضان 9'!BE31</f>
        <v>0</v>
      </c>
      <c r="AJ31" s="394">
        <f t="shared" si="16"/>
        <v>0</v>
      </c>
      <c r="AK31" s="395">
        <f>'خطتي لعام 1438 شوال 10'!H31</f>
        <v>0</v>
      </c>
      <c r="AL31" s="395">
        <f>'خطتي لعام 1438 شوال 10'!BE31</f>
        <v>0</v>
      </c>
      <c r="AM31" s="395">
        <f t="shared" si="17"/>
        <v>0</v>
      </c>
      <c r="AN31" s="396">
        <f>'خطتي لعام 1438 ذي القعدة 11'!H31</f>
        <v>0</v>
      </c>
      <c r="AO31" s="396">
        <f>'خطتي لعام 1438 ذي القعدة 11'!BE31</f>
        <v>0</v>
      </c>
      <c r="AP31" s="396">
        <f t="shared" si="18"/>
        <v>0</v>
      </c>
      <c r="AQ31" s="23">
        <f>'خطتي لعام 1438 ذي الحجة 12'!H31</f>
        <v>0</v>
      </c>
      <c r="AR31" s="23">
        <f>'خطتي لعام 1438 ذي الحجة 12'!BE31</f>
        <v>0</v>
      </c>
      <c r="AS31" s="23">
        <f t="shared" si="19"/>
        <v>0</v>
      </c>
      <c r="AT31" s="285"/>
      <c r="AU31" s="286"/>
    </row>
    <row r="32" spans="1:47" ht="24.95" customHeight="1" thickTop="1" thickBot="1">
      <c r="A32" s="2">
        <v>20</v>
      </c>
      <c r="B32" s="163"/>
      <c r="C32" s="163"/>
      <c r="D32" s="163"/>
      <c r="E32" s="163"/>
      <c r="F32" s="134" t="s">
        <v>127</v>
      </c>
      <c r="G32" s="132">
        <v>10</v>
      </c>
      <c r="H32" s="87">
        <f t="shared" si="6"/>
        <v>0</v>
      </c>
      <c r="I32" s="88">
        <f t="shared" si="7"/>
        <v>0</v>
      </c>
      <c r="J32" s="385">
        <f>'خطتي لعام 1438 محرم1'!H32</f>
        <v>0</v>
      </c>
      <c r="K32" s="385">
        <f>'خطتي لعام 1438 محرم1'!BE32</f>
        <v>0</v>
      </c>
      <c r="L32" s="385">
        <f t="shared" si="8"/>
        <v>0</v>
      </c>
      <c r="M32" s="386">
        <f>'خطتي لعام 1438 صفر2'!H32</f>
        <v>0</v>
      </c>
      <c r="N32" s="386">
        <f>'خطتي لعام 1438 صفر2'!BE32</f>
        <v>0</v>
      </c>
      <c r="O32" s="387">
        <f t="shared" si="9"/>
        <v>0</v>
      </c>
      <c r="P32" s="388">
        <f>'خطتي لعام 1438 ربيع 3'!H32</f>
        <v>0</v>
      </c>
      <c r="Q32" s="388">
        <f>'خطتي لعام 1438 ربيع 3'!BE32</f>
        <v>0</v>
      </c>
      <c r="R32" s="388">
        <f t="shared" si="10"/>
        <v>0</v>
      </c>
      <c r="S32" s="389">
        <f>'خطتي لعام 1438 ربيع الثاني 4'!H32</f>
        <v>0</v>
      </c>
      <c r="T32" s="389">
        <f>'خطتي لعام 1438 ربيع الثاني 4'!BE32</f>
        <v>0</v>
      </c>
      <c r="U32" s="389">
        <f t="shared" si="11"/>
        <v>0</v>
      </c>
      <c r="V32" s="390">
        <f>'خطتي لعام 1438 جماد الاول 5'!H32</f>
        <v>0</v>
      </c>
      <c r="W32" s="390">
        <f>'خطتي لعام 1438 جماد الاول 5'!BE32</f>
        <v>0</v>
      </c>
      <c r="X32" s="390">
        <f t="shared" si="12"/>
        <v>0</v>
      </c>
      <c r="Y32" s="391">
        <f>'خطتي لعام 1438 جماد الثاني 6'!H32</f>
        <v>0</v>
      </c>
      <c r="Z32" s="391">
        <f>'خطتي لعام 1438 جماد الثاني 6'!BE32</f>
        <v>0</v>
      </c>
      <c r="AA32" s="391">
        <f t="shared" si="13"/>
        <v>0</v>
      </c>
      <c r="AB32" s="392">
        <f>'خطتي لعام 1438 رجب 7'!H32</f>
        <v>0</v>
      </c>
      <c r="AC32" s="392">
        <f>'خطتي لعام 1438 رجب 7'!BE32</f>
        <v>0</v>
      </c>
      <c r="AD32" s="392">
        <f t="shared" si="14"/>
        <v>0</v>
      </c>
      <c r="AE32" s="393">
        <f>'خطتي لعام 1438 شعبان 8'!H32</f>
        <v>0</v>
      </c>
      <c r="AF32" s="393">
        <f>'خطتي لعام 1438 شعبان 8'!BE32</f>
        <v>0</v>
      </c>
      <c r="AG32" s="393">
        <f t="shared" si="15"/>
        <v>0</v>
      </c>
      <c r="AH32" s="394">
        <f>'خطتي لعام 1438 رمضان 9'!H32</f>
        <v>0</v>
      </c>
      <c r="AI32" s="394">
        <f>'خطتي لعام 1438 رمضان 9'!BE32</f>
        <v>0</v>
      </c>
      <c r="AJ32" s="394">
        <f t="shared" si="16"/>
        <v>0</v>
      </c>
      <c r="AK32" s="395">
        <f>'خطتي لعام 1438 شوال 10'!H32</f>
        <v>0</v>
      </c>
      <c r="AL32" s="395">
        <f>'خطتي لعام 1438 شوال 10'!BE32</f>
        <v>0</v>
      </c>
      <c r="AM32" s="395">
        <f t="shared" si="17"/>
        <v>0</v>
      </c>
      <c r="AN32" s="396">
        <f>'خطتي لعام 1438 ذي القعدة 11'!H32</f>
        <v>0</v>
      </c>
      <c r="AO32" s="396">
        <f>'خطتي لعام 1438 ذي القعدة 11'!BE32</f>
        <v>0</v>
      </c>
      <c r="AP32" s="396">
        <f t="shared" si="18"/>
        <v>0</v>
      </c>
      <c r="AQ32" s="23">
        <f>'خطتي لعام 1438 ذي الحجة 12'!H32</f>
        <v>0</v>
      </c>
      <c r="AR32" s="23">
        <f>'خطتي لعام 1438 ذي الحجة 12'!BE32</f>
        <v>0</v>
      </c>
      <c r="AS32" s="23">
        <f t="shared" si="19"/>
        <v>0</v>
      </c>
      <c r="AT32" s="285"/>
      <c r="AU32" s="286"/>
    </row>
    <row r="33" spans="1:47" ht="24.95" customHeight="1" thickTop="1" thickBot="1">
      <c r="A33" s="2">
        <v>21</v>
      </c>
      <c r="B33" s="163"/>
      <c r="C33" s="163"/>
      <c r="D33" s="163"/>
      <c r="E33" s="163"/>
      <c r="F33" s="134" t="s">
        <v>132</v>
      </c>
      <c r="G33" s="132">
        <v>3</v>
      </c>
      <c r="H33" s="87">
        <f t="shared" si="6"/>
        <v>0</v>
      </c>
      <c r="I33" s="88">
        <f t="shared" si="7"/>
        <v>0</v>
      </c>
      <c r="J33" s="385">
        <f>'خطتي لعام 1438 محرم1'!H33</f>
        <v>0</v>
      </c>
      <c r="K33" s="385">
        <f>'خطتي لعام 1438 محرم1'!BE33</f>
        <v>0</v>
      </c>
      <c r="L33" s="385">
        <f t="shared" si="8"/>
        <v>0</v>
      </c>
      <c r="M33" s="386">
        <f>'خطتي لعام 1438 صفر2'!H33</f>
        <v>0</v>
      </c>
      <c r="N33" s="386">
        <f>'خطتي لعام 1438 صفر2'!BE33</f>
        <v>0</v>
      </c>
      <c r="O33" s="387">
        <f t="shared" si="9"/>
        <v>0</v>
      </c>
      <c r="P33" s="388">
        <f>'خطتي لعام 1438 ربيع 3'!H33</f>
        <v>0</v>
      </c>
      <c r="Q33" s="388">
        <f>'خطتي لعام 1438 ربيع 3'!BE33</f>
        <v>0</v>
      </c>
      <c r="R33" s="388">
        <f t="shared" si="10"/>
        <v>0</v>
      </c>
      <c r="S33" s="389">
        <f>'خطتي لعام 1438 ربيع الثاني 4'!H33</f>
        <v>0</v>
      </c>
      <c r="T33" s="389">
        <f>'خطتي لعام 1438 ربيع الثاني 4'!BE33</f>
        <v>0</v>
      </c>
      <c r="U33" s="389">
        <f t="shared" si="11"/>
        <v>0</v>
      </c>
      <c r="V33" s="390">
        <f>'خطتي لعام 1438 جماد الاول 5'!H33</f>
        <v>0</v>
      </c>
      <c r="W33" s="390">
        <f>'خطتي لعام 1438 جماد الاول 5'!BE33</f>
        <v>0</v>
      </c>
      <c r="X33" s="390">
        <f t="shared" si="12"/>
        <v>0</v>
      </c>
      <c r="Y33" s="391">
        <f>'خطتي لعام 1438 جماد الثاني 6'!H33</f>
        <v>0</v>
      </c>
      <c r="Z33" s="391">
        <f>'خطتي لعام 1438 جماد الثاني 6'!BE33</f>
        <v>0</v>
      </c>
      <c r="AA33" s="391">
        <f t="shared" si="13"/>
        <v>0</v>
      </c>
      <c r="AB33" s="392">
        <f>'خطتي لعام 1438 رجب 7'!H33</f>
        <v>0</v>
      </c>
      <c r="AC33" s="392">
        <f>'خطتي لعام 1438 رجب 7'!BE33</f>
        <v>0</v>
      </c>
      <c r="AD33" s="392">
        <f t="shared" si="14"/>
        <v>0</v>
      </c>
      <c r="AE33" s="393">
        <f>'خطتي لعام 1438 شعبان 8'!H33</f>
        <v>0</v>
      </c>
      <c r="AF33" s="393">
        <f>'خطتي لعام 1438 شعبان 8'!BE33</f>
        <v>0</v>
      </c>
      <c r="AG33" s="393">
        <f t="shared" si="15"/>
        <v>0</v>
      </c>
      <c r="AH33" s="394">
        <f>'خطتي لعام 1438 رمضان 9'!H33</f>
        <v>0</v>
      </c>
      <c r="AI33" s="394">
        <f>'خطتي لعام 1438 رمضان 9'!BE33</f>
        <v>0</v>
      </c>
      <c r="AJ33" s="394">
        <f t="shared" si="16"/>
        <v>0</v>
      </c>
      <c r="AK33" s="395">
        <f>'خطتي لعام 1438 شوال 10'!H33</f>
        <v>0</v>
      </c>
      <c r="AL33" s="395">
        <f>'خطتي لعام 1438 شوال 10'!BE33</f>
        <v>0</v>
      </c>
      <c r="AM33" s="395">
        <f t="shared" si="17"/>
        <v>0</v>
      </c>
      <c r="AN33" s="396">
        <f>'خطتي لعام 1438 ذي القعدة 11'!H33</f>
        <v>0</v>
      </c>
      <c r="AO33" s="396">
        <f>'خطتي لعام 1438 ذي القعدة 11'!BE33</f>
        <v>0</v>
      </c>
      <c r="AP33" s="396">
        <f t="shared" si="18"/>
        <v>0</v>
      </c>
      <c r="AQ33" s="23">
        <f>'خطتي لعام 1438 ذي الحجة 12'!H33</f>
        <v>0</v>
      </c>
      <c r="AR33" s="23">
        <f>'خطتي لعام 1438 ذي الحجة 12'!BE33</f>
        <v>0</v>
      </c>
      <c r="AS33" s="23">
        <f t="shared" si="19"/>
        <v>0</v>
      </c>
      <c r="AT33" s="285"/>
      <c r="AU33" s="286"/>
    </row>
    <row r="34" spans="1:47" ht="24.95" customHeight="1" thickTop="1" thickBot="1">
      <c r="A34" s="2">
        <v>22</v>
      </c>
      <c r="B34" s="163"/>
      <c r="C34" s="163"/>
      <c r="D34" s="163"/>
      <c r="E34" s="163"/>
      <c r="F34" s="134" t="s">
        <v>128</v>
      </c>
      <c r="G34" s="132">
        <v>12</v>
      </c>
      <c r="H34" s="87">
        <f t="shared" si="6"/>
        <v>0</v>
      </c>
      <c r="I34" s="88">
        <f t="shared" si="7"/>
        <v>0</v>
      </c>
      <c r="J34" s="385">
        <f>'خطتي لعام 1438 محرم1'!H34</f>
        <v>0</v>
      </c>
      <c r="K34" s="385">
        <f>'خطتي لعام 1438 محرم1'!BE34</f>
        <v>0</v>
      </c>
      <c r="L34" s="385">
        <f t="shared" si="8"/>
        <v>0</v>
      </c>
      <c r="M34" s="386">
        <f>'خطتي لعام 1438 صفر2'!H34</f>
        <v>0</v>
      </c>
      <c r="N34" s="386">
        <f>'خطتي لعام 1438 صفر2'!BE34</f>
        <v>0</v>
      </c>
      <c r="O34" s="387">
        <f t="shared" si="9"/>
        <v>0</v>
      </c>
      <c r="P34" s="388">
        <f>'خطتي لعام 1438 ربيع 3'!H34</f>
        <v>0</v>
      </c>
      <c r="Q34" s="388">
        <f>'خطتي لعام 1438 ربيع 3'!BE34</f>
        <v>0</v>
      </c>
      <c r="R34" s="388">
        <f t="shared" si="10"/>
        <v>0</v>
      </c>
      <c r="S34" s="389">
        <f>'خطتي لعام 1438 ربيع الثاني 4'!H34</f>
        <v>0</v>
      </c>
      <c r="T34" s="389">
        <f>'خطتي لعام 1438 ربيع الثاني 4'!BE34</f>
        <v>0</v>
      </c>
      <c r="U34" s="389">
        <f t="shared" si="11"/>
        <v>0</v>
      </c>
      <c r="V34" s="390">
        <f>'خطتي لعام 1438 جماد الاول 5'!H34</f>
        <v>0</v>
      </c>
      <c r="W34" s="390">
        <f>'خطتي لعام 1438 جماد الاول 5'!BE34</f>
        <v>0</v>
      </c>
      <c r="X34" s="390">
        <f t="shared" si="12"/>
        <v>0</v>
      </c>
      <c r="Y34" s="391">
        <f>'خطتي لعام 1438 جماد الثاني 6'!H34</f>
        <v>0</v>
      </c>
      <c r="Z34" s="391">
        <f>'خطتي لعام 1438 جماد الثاني 6'!BE34</f>
        <v>0</v>
      </c>
      <c r="AA34" s="391">
        <f t="shared" si="13"/>
        <v>0</v>
      </c>
      <c r="AB34" s="392">
        <f>'خطتي لعام 1438 رجب 7'!H34</f>
        <v>0</v>
      </c>
      <c r="AC34" s="392">
        <f>'خطتي لعام 1438 رجب 7'!BE34</f>
        <v>0</v>
      </c>
      <c r="AD34" s="392">
        <f t="shared" si="14"/>
        <v>0</v>
      </c>
      <c r="AE34" s="393">
        <f>'خطتي لعام 1438 شعبان 8'!H34</f>
        <v>0</v>
      </c>
      <c r="AF34" s="393">
        <f>'خطتي لعام 1438 شعبان 8'!BE34</f>
        <v>0</v>
      </c>
      <c r="AG34" s="393">
        <f t="shared" si="15"/>
        <v>0</v>
      </c>
      <c r="AH34" s="394">
        <f>'خطتي لعام 1438 رمضان 9'!H34</f>
        <v>0</v>
      </c>
      <c r="AI34" s="394">
        <f>'خطتي لعام 1438 رمضان 9'!BE34</f>
        <v>0</v>
      </c>
      <c r="AJ34" s="394">
        <f t="shared" si="16"/>
        <v>0</v>
      </c>
      <c r="AK34" s="395">
        <f>'خطتي لعام 1438 شوال 10'!H34</f>
        <v>0</v>
      </c>
      <c r="AL34" s="395">
        <f>'خطتي لعام 1438 شوال 10'!BE34</f>
        <v>0</v>
      </c>
      <c r="AM34" s="395">
        <f t="shared" si="17"/>
        <v>0</v>
      </c>
      <c r="AN34" s="396">
        <f>'خطتي لعام 1438 ذي القعدة 11'!H34</f>
        <v>0</v>
      </c>
      <c r="AO34" s="396">
        <f>'خطتي لعام 1438 ذي القعدة 11'!BE34</f>
        <v>0</v>
      </c>
      <c r="AP34" s="396">
        <f t="shared" si="18"/>
        <v>0</v>
      </c>
      <c r="AQ34" s="23">
        <f>'خطتي لعام 1438 ذي الحجة 12'!H34</f>
        <v>0</v>
      </c>
      <c r="AR34" s="23">
        <f>'خطتي لعام 1438 ذي الحجة 12'!BE34</f>
        <v>0</v>
      </c>
      <c r="AS34" s="23">
        <f t="shared" si="19"/>
        <v>0</v>
      </c>
      <c r="AT34" s="285"/>
      <c r="AU34" s="286"/>
    </row>
    <row r="35" spans="1:47" ht="24.95" customHeight="1" thickTop="1" thickBot="1">
      <c r="A35" s="2">
        <v>23</v>
      </c>
      <c r="B35" s="163"/>
      <c r="C35" s="163"/>
      <c r="D35" s="163"/>
      <c r="E35" s="163"/>
      <c r="F35" s="134" t="s">
        <v>130</v>
      </c>
      <c r="G35" s="132">
        <v>360</v>
      </c>
      <c r="H35" s="87">
        <f t="shared" si="6"/>
        <v>0</v>
      </c>
      <c r="I35" s="88">
        <f t="shared" si="7"/>
        <v>0</v>
      </c>
      <c r="J35" s="385">
        <f>'خطتي لعام 1438 محرم1'!H35</f>
        <v>0</v>
      </c>
      <c r="K35" s="385">
        <f>'خطتي لعام 1438 محرم1'!BE35</f>
        <v>0</v>
      </c>
      <c r="L35" s="385">
        <f t="shared" si="8"/>
        <v>0</v>
      </c>
      <c r="M35" s="386">
        <f>'خطتي لعام 1438 صفر2'!H35</f>
        <v>0</v>
      </c>
      <c r="N35" s="386">
        <f>'خطتي لعام 1438 صفر2'!BE35</f>
        <v>0</v>
      </c>
      <c r="O35" s="387">
        <f t="shared" si="9"/>
        <v>0</v>
      </c>
      <c r="P35" s="388">
        <f>'خطتي لعام 1438 ربيع 3'!H35</f>
        <v>0</v>
      </c>
      <c r="Q35" s="388">
        <f>'خطتي لعام 1438 ربيع 3'!BE35</f>
        <v>0</v>
      </c>
      <c r="R35" s="388">
        <f t="shared" si="10"/>
        <v>0</v>
      </c>
      <c r="S35" s="389">
        <f>'خطتي لعام 1438 ربيع الثاني 4'!H35</f>
        <v>0</v>
      </c>
      <c r="T35" s="389">
        <f>'خطتي لعام 1438 ربيع الثاني 4'!BE35</f>
        <v>0</v>
      </c>
      <c r="U35" s="389">
        <f t="shared" si="11"/>
        <v>0</v>
      </c>
      <c r="V35" s="390">
        <f>'خطتي لعام 1438 جماد الاول 5'!H35</f>
        <v>0</v>
      </c>
      <c r="W35" s="390">
        <f>'خطتي لعام 1438 جماد الاول 5'!BE35</f>
        <v>0</v>
      </c>
      <c r="X35" s="390">
        <f t="shared" si="12"/>
        <v>0</v>
      </c>
      <c r="Y35" s="391">
        <f>'خطتي لعام 1438 جماد الثاني 6'!H35</f>
        <v>0</v>
      </c>
      <c r="Z35" s="391">
        <f>'خطتي لعام 1438 جماد الثاني 6'!BE35</f>
        <v>0</v>
      </c>
      <c r="AA35" s="391">
        <f t="shared" si="13"/>
        <v>0</v>
      </c>
      <c r="AB35" s="392">
        <f>'خطتي لعام 1438 رجب 7'!H35</f>
        <v>0</v>
      </c>
      <c r="AC35" s="392">
        <f>'خطتي لعام 1438 رجب 7'!BE35</f>
        <v>0</v>
      </c>
      <c r="AD35" s="392">
        <f t="shared" si="14"/>
        <v>0</v>
      </c>
      <c r="AE35" s="393">
        <f>'خطتي لعام 1438 شعبان 8'!H35</f>
        <v>0</v>
      </c>
      <c r="AF35" s="393">
        <f>'خطتي لعام 1438 شعبان 8'!BE35</f>
        <v>0</v>
      </c>
      <c r="AG35" s="393">
        <f t="shared" si="15"/>
        <v>0</v>
      </c>
      <c r="AH35" s="394">
        <f>'خطتي لعام 1438 رمضان 9'!H35</f>
        <v>0</v>
      </c>
      <c r="AI35" s="394">
        <f>'خطتي لعام 1438 رمضان 9'!BE35</f>
        <v>0</v>
      </c>
      <c r="AJ35" s="394">
        <f t="shared" si="16"/>
        <v>0</v>
      </c>
      <c r="AK35" s="395">
        <f>'خطتي لعام 1438 شوال 10'!H35</f>
        <v>0</v>
      </c>
      <c r="AL35" s="395">
        <f>'خطتي لعام 1438 شوال 10'!BE35</f>
        <v>0</v>
      </c>
      <c r="AM35" s="395">
        <f t="shared" si="17"/>
        <v>0</v>
      </c>
      <c r="AN35" s="396">
        <f>'خطتي لعام 1438 ذي القعدة 11'!H35</f>
        <v>0</v>
      </c>
      <c r="AO35" s="396">
        <f>'خطتي لعام 1438 ذي القعدة 11'!BE35</f>
        <v>0</v>
      </c>
      <c r="AP35" s="396">
        <f t="shared" si="18"/>
        <v>0</v>
      </c>
      <c r="AQ35" s="23">
        <f>'خطتي لعام 1438 ذي الحجة 12'!H35</f>
        <v>0</v>
      </c>
      <c r="AR35" s="23">
        <f>'خطتي لعام 1438 ذي الحجة 12'!BE35</f>
        <v>0</v>
      </c>
      <c r="AS35" s="23">
        <f t="shared" si="19"/>
        <v>0</v>
      </c>
      <c r="AT35" s="285"/>
      <c r="AU35" s="286"/>
    </row>
    <row r="36" spans="1:47" ht="24.95" customHeight="1" thickTop="1" thickBot="1">
      <c r="A36" s="2">
        <v>24</v>
      </c>
      <c r="B36" s="163"/>
      <c r="C36" s="163"/>
      <c r="D36" s="163"/>
      <c r="E36" s="163"/>
      <c r="F36" s="134" t="s">
        <v>131</v>
      </c>
      <c r="G36" s="132">
        <v>120</v>
      </c>
      <c r="H36" s="87">
        <f t="shared" si="6"/>
        <v>0</v>
      </c>
      <c r="I36" s="88">
        <f t="shared" si="7"/>
        <v>0</v>
      </c>
      <c r="J36" s="385">
        <f>'خطتي لعام 1438 محرم1'!H36</f>
        <v>0</v>
      </c>
      <c r="K36" s="385">
        <f>'خطتي لعام 1438 محرم1'!BE36</f>
        <v>0</v>
      </c>
      <c r="L36" s="385">
        <f t="shared" si="8"/>
        <v>0</v>
      </c>
      <c r="M36" s="386">
        <f>'خطتي لعام 1438 صفر2'!H36</f>
        <v>0</v>
      </c>
      <c r="N36" s="386">
        <f>'خطتي لعام 1438 صفر2'!BE36</f>
        <v>0</v>
      </c>
      <c r="O36" s="387">
        <f t="shared" si="9"/>
        <v>0</v>
      </c>
      <c r="P36" s="388">
        <f>'خطتي لعام 1438 ربيع 3'!H36</f>
        <v>0</v>
      </c>
      <c r="Q36" s="388">
        <f>'خطتي لعام 1438 ربيع 3'!BE36</f>
        <v>0</v>
      </c>
      <c r="R36" s="388">
        <f t="shared" si="10"/>
        <v>0</v>
      </c>
      <c r="S36" s="389">
        <f>'خطتي لعام 1438 ربيع الثاني 4'!H36</f>
        <v>0</v>
      </c>
      <c r="T36" s="389">
        <f>'خطتي لعام 1438 ربيع الثاني 4'!BE36</f>
        <v>0</v>
      </c>
      <c r="U36" s="389">
        <f t="shared" si="11"/>
        <v>0</v>
      </c>
      <c r="V36" s="390">
        <f>'خطتي لعام 1438 جماد الاول 5'!H36</f>
        <v>0</v>
      </c>
      <c r="W36" s="390">
        <f>'خطتي لعام 1438 جماد الاول 5'!BE36</f>
        <v>0</v>
      </c>
      <c r="X36" s="390">
        <f t="shared" si="12"/>
        <v>0</v>
      </c>
      <c r="Y36" s="391">
        <f>'خطتي لعام 1438 جماد الثاني 6'!H36</f>
        <v>0</v>
      </c>
      <c r="Z36" s="391">
        <f>'خطتي لعام 1438 جماد الثاني 6'!BE36</f>
        <v>0</v>
      </c>
      <c r="AA36" s="391">
        <f t="shared" si="13"/>
        <v>0</v>
      </c>
      <c r="AB36" s="392">
        <f>'خطتي لعام 1438 رجب 7'!H36</f>
        <v>0</v>
      </c>
      <c r="AC36" s="392">
        <f>'خطتي لعام 1438 رجب 7'!BE36</f>
        <v>0</v>
      </c>
      <c r="AD36" s="392">
        <f t="shared" si="14"/>
        <v>0</v>
      </c>
      <c r="AE36" s="393">
        <f>'خطتي لعام 1438 شعبان 8'!H36</f>
        <v>0</v>
      </c>
      <c r="AF36" s="393">
        <f>'خطتي لعام 1438 شعبان 8'!BE36</f>
        <v>0</v>
      </c>
      <c r="AG36" s="393">
        <f t="shared" si="15"/>
        <v>0</v>
      </c>
      <c r="AH36" s="394">
        <f>'خطتي لعام 1438 رمضان 9'!H36</f>
        <v>0</v>
      </c>
      <c r="AI36" s="394">
        <f>'خطتي لعام 1438 رمضان 9'!BE36</f>
        <v>0</v>
      </c>
      <c r="AJ36" s="394">
        <f t="shared" si="16"/>
        <v>0</v>
      </c>
      <c r="AK36" s="395">
        <f>'خطتي لعام 1438 شوال 10'!H36</f>
        <v>0</v>
      </c>
      <c r="AL36" s="395">
        <f>'خطتي لعام 1438 شوال 10'!BE36</f>
        <v>0</v>
      </c>
      <c r="AM36" s="395">
        <f t="shared" si="17"/>
        <v>0</v>
      </c>
      <c r="AN36" s="396">
        <f>'خطتي لعام 1438 ذي القعدة 11'!H36</f>
        <v>0</v>
      </c>
      <c r="AO36" s="396">
        <f>'خطتي لعام 1438 ذي القعدة 11'!BE36</f>
        <v>0</v>
      </c>
      <c r="AP36" s="396">
        <f t="shared" si="18"/>
        <v>0</v>
      </c>
      <c r="AQ36" s="23">
        <f>'خطتي لعام 1438 ذي الحجة 12'!H36</f>
        <v>0</v>
      </c>
      <c r="AR36" s="23">
        <f>'خطتي لعام 1438 ذي الحجة 12'!BE36</f>
        <v>0</v>
      </c>
      <c r="AS36" s="23">
        <f t="shared" si="19"/>
        <v>0</v>
      </c>
      <c r="AT36" s="285"/>
      <c r="AU36" s="286"/>
    </row>
    <row r="37" spans="1:47" ht="24.95" customHeight="1" thickTop="1" thickBot="1">
      <c r="A37" s="2">
        <v>25</v>
      </c>
      <c r="B37" s="164"/>
      <c r="C37" s="164"/>
      <c r="D37" s="164"/>
      <c r="E37" s="164"/>
      <c r="F37" s="134" t="s">
        <v>88</v>
      </c>
      <c r="G37" s="132">
        <v>0</v>
      </c>
      <c r="H37" s="87">
        <f t="shared" si="6"/>
        <v>0</v>
      </c>
      <c r="I37" s="88">
        <f t="shared" si="7"/>
        <v>0</v>
      </c>
      <c r="J37" s="385">
        <f>'خطتي لعام 1438 محرم1'!H37</f>
        <v>0</v>
      </c>
      <c r="K37" s="385">
        <f>'خطتي لعام 1438 محرم1'!BE37</f>
        <v>0</v>
      </c>
      <c r="L37" s="385">
        <f t="shared" si="8"/>
        <v>0</v>
      </c>
      <c r="M37" s="386">
        <f>'خطتي لعام 1438 صفر2'!H37</f>
        <v>0</v>
      </c>
      <c r="N37" s="386">
        <f>'خطتي لعام 1438 صفر2'!BE37</f>
        <v>0</v>
      </c>
      <c r="O37" s="387">
        <f t="shared" si="9"/>
        <v>0</v>
      </c>
      <c r="P37" s="388">
        <f>'خطتي لعام 1438 ربيع 3'!H37</f>
        <v>0</v>
      </c>
      <c r="Q37" s="388">
        <f>'خطتي لعام 1438 ربيع 3'!BE37</f>
        <v>0</v>
      </c>
      <c r="R37" s="388">
        <f t="shared" si="10"/>
        <v>0</v>
      </c>
      <c r="S37" s="389">
        <f>'خطتي لعام 1438 ربيع الثاني 4'!H37</f>
        <v>0</v>
      </c>
      <c r="T37" s="389">
        <f>'خطتي لعام 1438 ربيع الثاني 4'!BE37</f>
        <v>0</v>
      </c>
      <c r="U37" s="389">
        <f t="shared" si="11"/>
        <v>0</v>
      </c>
      <c r="V37" s="390">
        <f>'خطتي لعام 1438 جماد الاول 5'!H37</f>
        <v>0</v>
      </c>
      <c r="W37" s="390">
        <f>'خطتي لعام 1438 جماد الاول 5'!BE37</f>
        <v>0</v>
      </c>
      <c r="X37" s="390">
        <f t="shared" si="12"/>
        <v>0</v>
      </c>
      <c r="Y37" s="391">
        <f>'خطتي لعام 1438 جماد الثاني 6'!H37</f>
        <v>0</v>
      </c>
      <c r="Z37" s="391">
        <f>'خطتي لعام 1438 جماد الثاني 6'!BE37</f>
        <v>0</v>
      </c>
      <c r="AA37" s="391">
        <f t="shared" si="13"/>
        <v>0</v>
      </c>
      <c r="AB37" s="392">
        <f>'خطتي لعام 1438 رجب 7'!H37</f>
        <v>0</v>
      </c>
      <c r="AC37" s="392">
        <f>'خطتي لعام 1438 رجب 7'!BE37</f>
        <v>0</v>
      </c>
      <c r="AD37" s="392">
        <f t="shared" si="14"/>
        <v>0</v>
      </c>
      <c r="AE37" s="393">
        <f>'خطتي لعام 1438 شعبان 8'!H37</f>
        <v>0</v>
      </c>
      <c r="AF37" s="393">
        <f>'خطتي لعام 1438 شعبان 8'!BE37</f>
        <v>0</v>
      </c>
      <c r="AG37" s="393">
        <f t="shared" si="15"/>
        <v>0</v>
      </c>
      <c r="AH37" s="394">
        <f>'خطتي لعام 1438 رمضان 9'!H37</f>
        <v>0</v>
      </c>
      <c r="AI37" s="394">
        <f>'خطتي لعام 1438 رمضان 9'!BE37</f>
        <v>0</v>
      </c>
      <c r="AJ37" s="394">
        <f t="shared" si="16"/>
        <v>0</v>
      </c>
      <c r="AK37" s="395">
        <f>'خطتي لعام 1438 شوال 10'!H37</f>
        <v>0</v>
      </c>
      <c r="AL37" s="395">
        <f>'خطتي لعام 1438 شوال 10'!BE37</f>
        <v>0</v>
      </c>
      <c r="AM37" s="395">
        <f t="shared" si="17"/>
        <v>0</v>
      </c>
      <c r="AN37" s="396">
        <f>'خطتي لعام 1438 ذي القعدة 11'!H37</f>
        <v>0</v>
      </c>
      <c r="AO37" s="396">
        <f>'خطتي لعام 1438 ذي القعدة 11'!BE37</f>
        <v>0</v>
      </c>
      <c r="AP37" s="396">
        <f t="shared" si="18"/>
        <v>0</v>
      </c>
      <c r="AQ37" s="23">
        <f>'خطتي لعام 1438 ذي الحجة 12'!H37</f>
        <v>0</v>
      </c>
      <c r="AR37" s="23">
        <f>'خطتي لعام 1438 ذي الحجة 12'!BE37</f>
        <v>0</v>
      </c>
      <c r="AS37" s="23">
        <f t="shared" si="19"/>
        <v>0</v>
      </c>
      <c r="AT37" s="287"/>
      <c r="AU37" s="288"/>
    </row>
    <row r="38" spans="1:47" ht="24.95" customHeight="1" thickTop="1" thickBot="1">
      <c r="A38" s="2">
        <v>26</v>
      </c>
      <c r="B38" s="159" t="s">
        <v>1</v>
      </c>
      <c r="C38" s="159" t="s">
        <v>133</v>
      </c>
      <c r="D38" s="171" t="s">
        <v>95</v>
      </c>
      <c r="E38" s="171" t="s">
        <v>96</v>
      </c>
      <c r="F38" s="91" t="s">
        <v>87</v>
      </c>
      <c r="G38" s="132">
        <v>3</v>
      </c>
      <c r="H38" s="87">
        <f t="shared" si="6"/>
        <v>0</v>
      </c>
      <c r="I38" s="88">
        <f t="shared" si="7"/>
        <v>0</v>
      </c>
      <c r="J38" s="385">
        <f>'خطتي لعام 1438 محرم1'!H38</f>
        <v>0</v>
      </c>
      <c r="K38" s="385">
        <f>'خطتي لعام 1438 محرم1'!BE38</f>
        <v>0</v>
      </c>
      <c r="L38" s="385">
        <f t="shared" si="8"/>
        <v>0</v>
      </c>
      <c r="M38" s="386">
        <f>'خطتي لعام 1438 صفر2'!H38</f>
        <v>0</v>
      </c>
      <c r="N38" s="386">
        <f>'خطتي لعام 1438 صفر2'!BE38</f>
        <v>0</v>
      </c>
      <c r="O38" s="387">
        <f t="shared" si="9"/>
        <v>0</v>
      </c>
      <c r="P38" s="388">
        <f>'خطتي لعام 1438 ربيع 3'!H38</f>
        <v>0</v>
      </c>
      <c r="Q38" s="388">
        <f>'خطتي لعام 1438 ربيع 3'!BE38</f>
        <v>0</v>
      </c>
      <c r="R38" s="388">
        <f t="shared" si="10"/>
        <v>0</v>
      </c>
      <c r="S38" s="389">
        <f>'خطتي لعام 1438 ربيع الثاني 4'!H38</f>
        <v>0</v>
      </c>
      <c r="T38" s="389">
        <f>'خطتي لعام 1438 ربيع الثاني 4'!BE38</f>
        <v>0</v>
      </c>
      <c r="U38" s="389">
        <f t="shared" si="11"/>
        <v>0</v>
      </c>
      <c r="V38" s="390">
        <f>'خطتي لعام 1438 جماد الاول 5'!H38</f>
        <v>0</v>
      </c>
      <c r="W38" s="390">
        <f>'خطتي لعام 1438 جماد الاول 5'!BE38</f>
        <v>0</v>
      </c>
      <c r="X38" s="390">
        <f t="shared" si="12"/>
        <v>0</v>
      </c>
      <c r="Y38" s="391">
        <f>'خطتي لعام 1438 جماد الثاني 6'!H38</f>
        <v>0</v>
      </c>
      <c r="Z38" s="391">
        <f>'خطتي لعام 1438 جماد الثاني 6'!BE38</f>
        <v>0</v>
      </c>
      <c r="AA38" s="391">
        <f t="shared" si="13"/>
        <v>0</v>
      </c>
      <c r="AB38" s="392">
        <f>'خطتي لعام 1438 رجب 7'!H38</f>
        <v>0</v>
      </c>
      <c r="AC38" s="392">
        <f>'خطتي لعام 1438 رجب 7'!BE38</f>
        <v>0</v>
      </c>
      <c r="AD38" s="392">
        <f t="shared" si="14"/>
        <v>0</v>
      </c>
      <c r="AE38" s="393">
        <f>'خطتي لعام 1438 شعبان 8'!H38</f>
        <v>0</v>
      </c>
      <c r="AF38" s="393">
        <f>'خطتي لعام 1438 شعبان 8'!BE38</f>
        <v>0</v>
      </c>
      <c r="AG38" s="393">
        <f t="shared" si="15"/>
        <v>0</v>
      </c>
      <c r="AH38" s="394">
        <f>'خطتي لعام 1438 رمضان 9'!H38</f>
        <v>0</v>
      </c>
      <c r="AI38" s="394">
        <f>'خطتي لعام 1438 رمضان 9'!BE38</f>
        <v>0</v>
      </c>
      <c r="AJ38" s="394">
        <f t="shared" si="16"/>
        <v>0</v>
      </c>
      <c r="AK38" s="395">
        <f>'خطتي لعام 1438 شوال 10'!H38</f>
        <v>0</v>
      </c>
      <c r="AL38" s="395">
        <f>'خطتي لعام 1438 شوال 10'!BE38</f>
        <v>0</v>
      </c>
      <c r="AM38" s="395">
        <f t="shared" si="17"/>
        <v>0</v>
      </c>
      <c r="AN38" s="396">
        <f>'خطتي لعام 1438 ذي القعدة 11'!H38</f>
        <v>0</v>
      </c>
      <c r="AO38" s="396">
        <f>'خطتي لعام 1438 ذي القعدة 11'!BE38</f>
        <v>0</v>
      </c>
      <c r="AP38" s="396">
        <f t="shared" si="18"/>
        <v>0</v>
      </c>
      <c r="AQ38" s="23">
        <f>'خطتي لعام 1438 ذي الحجة 12'!H38</f>
        <v>0</v>
      </c>
      <c r="AR38" s="23">
        <f>'خطتي لعام 1438 ذي الحجة 12'!BE38</f>
        <v>0</v>
      </c>
      <c r="AS38" s="23">
        <f t="shared" si="19"/>
        <v>0</v>
      </c>
      <c r="AT38" s="115">
        <f>SUM(H38:H47)*100/SUM(G38:G47)</f>
        <v>0</v>
      </c>
      <c r="AU38" s="116" t="s">
        <v>70</v>
      </c>
    </row>
    <row r="39" spans="1:47" ht="24.95" customHeight="1" thickTop="1" thickBot="1">
      <c r="A39" s="2">
        <v>27</v>
      </c>
      <c r="B39" s="160"/>
      <c r="C39" s="160"/>
      <c r="D39" s="172"/>
      <c r="E39" s="172"/>
      <c r="F39" s="133" t="s">
        <v>135</v>
      </c>
      <c r="G39" s="132">
        <v>3</v>
      </c>
      <c r="H39" s="87">
        <f t="shared" si="6"/>
        <v>0</v>
      </c>
      <c r="I39" s="88">
        <f t="shared" si="7"/>
        <v>0</v>
      </c>
      <c r="J39" s="385">
        <f>'خطتي لعام 1438 محرم1'!H39</f>
        <v>0</v>
      </c>
      <c r="K39" s="385">
        <f>'خطتي لعام 1438 محرم1'!BE39</f>
        <v>0</v>
      </c>
      <c r="L39" s="385">
        <f t="shared" si="8"/>
        <v>0</v>
      </c>
      <c r="M39" s="386">
        <f>'خطتي لعام 1438 صفر2'!H39</f>
        <v>0</v>
      </c>
      <c r="N39" s="386">
        <f>'خطتي لعام 1438 صفر2'!BE39</f>
        <v>0</v>
      </c>
      <c r="O39" s="387">
        <f t="shared" si="9"/>
        <v>0</v>
      </c>
      <c r="P39" s="388">
        <f>'خطتي لعام 1438 ربيع 3'!H39</f>
        <v>0</v>
      </c>
      <c r="Q39" s="388">
        <f>'خطتي لعام 1438 ربيع 3'!BE39</f>
        <v>0</v>
      </c>
      <c r="R39" s="388">
        <f t="shared" si="10"/>
        <v>0</v>
      </c>
      <c r="S39" s="389">
        <f>'خطتي لعام 1438 ربيع الثاني 4'!H39</f>
        <v>0</v>
      </c>
      <c r="T39" s="389">
        <f>'خطتي لعام 1438 ربيع الثاني 4'!BE39</f>
        <v>0</v>
      </c>
      <c r="U39" s="389">
        <f t="shared" si="11"/>
        <v>0</v>
      </c>
      <c r="V39" s="390">
        <f>'خطتي لعام 1438 جماد الاول 5'!H39</f>
        <v>0</v>
      </c>
      <c r="W39" s="390">
        <f>'خطتي لعام 1438 جماد الاول 5'!BE39</f>
        <v>0</v>
      </c>
      <c r="X39" s="390">
        <f t="shared" si="12"/>
        <v>0</v>
      </c>
      <c r="Y39" s="391">
        <f>'خطتي لعام 1438 جماد الثاني 6'!H39</f>
        <v>0</v>
      </c>
      <c r="Z39" s="391">
        <f>'خطتي لعام 1438 جماد الثاني 6'!BE39</f>
        <v>0</v>
      </c>
      <c r="AA39" s="391">
        <f t="shared" si="13"/>
        <v>0</v>
      </c>
      <c r="AB39" s="392">
        <f>'خطتي لعام 1438 رجب 7'!H39</f>
        <v>0</v>
      </c>
      <c r="AC39" s="392">
        <f>'خطتي لعام 1438 رجب 7'!BE39</f>
        <v>0</v>
      </c>
      <c r="AD39" s="392">
        <f t="shared" si="14"/>
        <v>0</v>
      </c>
      <c r="AE39" s="393">
        <f>'خطتي لعام 1438 شعبان 8'!H39</f>
        <v>0</v>
      </c>
      <c r="AF39" s="393">
        <f>'خطتي لعام 1438 شعبان 8'!BE39</f>
        <v>0</v>
      </c>
      <c r="AG39" s="393">
        <f t="shared" si="15"/>
        <v>0</v>
      </c>
      <c r="AH39" s="394">
        <f>'خطتي لعام 1438 رمضان 9'!H39</f>
        <v>0</v>
      </c>
      <c r="AI39" s="394">
        <f>'خطتي لعام 1438 رمضان 9'!BE39</f>
        <v>0</v>
      </c>
      <c r="AJ39" s="394">
        <f t="shared" si="16"/>
        <v>0</v>
      </c>
      <c r="AK39" s="395">
        <f>'خطتي لعام 1438 شوال 10'!H39</f>
        <v>0</v>
      </c>
      <c r="AL39" s="395">
        <f>'خطتي لعام 1438 شوال 10'!BE39</f>
        <v>0</v>
      </c>
      <c r="AM39" s="395">
        <f t="shared" si="17"/>
        <v>0</v>
      </c>
      <c r="AN39" s="396">
        <f>'خطتي لعام 1438 ذي القعدة 11'!H39</f>
        <v>0</v>
      </c>
      <c r="AO39" s="396">
        <f>'خطتي لعام 1438 ذي القعدة 11'!BE39</f>
        <v>0</v>
      </c>
      <c r="AP39" s="396">
        <f t="shared" si="18"/>
        <v>0</v>
      </c>
      <c r="AQ39" s="23">
        <f>'خطتي لعام 1438 ذي الحجة 12'!H39</f>
        <v>0</v>
      </c>
      <c r="AR39" s="23">
        <f>'خطتي لعام 1438 ذي الحجة 12'!BE39</f>
        <v>0</v>
      </c>
      <c r="AS39" s="23">
        <f t="shared" si="19"/>
        <v>0</v>
      </c>
      <c r="AT39" s="236" t="s">
        <v>115</v>
      </c>
      <c r="AU39" s="237"/>
    </row>
    <row r="40" spans="1:47" ht="24.95" customHeight="1" thickTop="1" thickBot="1">
      <c r="A40" s="2">
        <v>28</v>
      </c>
      <c r="B40" s="160"/>
      <c r="C40" s="160"/>
      <c r="D40" s="172"/>
      <c r="E40" s="172"/>
      <c r="F40" s="133" t="s">
        <v>136</v>
      </c>
      <c r="G40" s="132">
        <v>5</v>
      </c>
      <c r="H40" s="87">
        <f t="shared" si="6"/>
        <v>0</v>
      </c>
      <c r="I40" s="88">
        <f t="shared" si="7"/>
        <v>0</v>
      </c>
      <c r="J40" s="385">
        <f>'خطتي لعام 1438 محرم1'!H40</f>
        <v>0</v>
      </c>
      <c r="K40" s="385">
        <f>'خطتي لعام 1438 محرم1'!BE40</f>
        <v>0</v>
      </c>
      <c r="L40" s="385">
        <f t="shared" si="8"/>
        <v>0</v>
      </c>
      <c r="M40" s="386">
        <f>'خطتي لعام 1438 صفر2'!H40</f>
        <v>0</v>
      </c>
      <c r="N40" s="386">
        <f>'خطتي لعام 1438 صفر2'!BE40</f>
        <v>0</v>
      </c>
      <c r="O40" s="387">
        <f t="shared" si="9"/>
        <v>0</v>
      </c>
      <c r="P40" s="388">
        <f>'خطتي لعام 1438 ربيع 3'!H40</f>
        <v>0</v>
      </c>
      <c r="Q40" s="388">
        <f>'خطتي لعام 1438 ربيع 3'!BE40</f>
        <v>0</v>
      </c>
      <c r="R40" s="388">
        <f t="shared" si="10"/>
        <v>0</v>
      </c>
      <c r="S40" s="389">
        <f>'خطتي لعام 1438 ربيع الثاني 4'!H40</f>
        <v>0</v>
      </c>
      <c r="T40" s="389">
        <f>'خطتي لعام 1438 ربيع الثاني 4'!BE40</f>
        <v>0</v>
      </c>
      <c r="U40" s="389">
        <f t="shared" si="11"/>
        <v>0</v>
      </c>
      <c r="V40" s="390">
        <f>'خطتي لعام 1438 جماد الاول 5'!H40</f>
        <v>0</v>
      </c>
      <c r="W40" s="390">
        <f>'خطتي لعام 1438 جماد الاول 5'!BE40</f>
        <v>0</v>
      </c>
      <c r="X40" s="390">
        <f t="shared" si="12"/>
        <v>0</v>
      </c>
      <c r="Y40" s="391">
        <f>'خطتي لعام 1438 جماد الثاني 6'!H40</f>
        <v>0</v>
      </c>
      <c r="Z40" s="391">
        <f>'خطتي لعام 1438 جماد الثاني 6'!BE40</f>
        <v>0</v>
      </c>
      <c r="AA40" s="391">
        <f t="shared" si="13"/>
        <v>0</v>
      </c>
      <c r="AB40" s="392">
        <f>'خطتي لعام 1438 رجب 7'!H40</f>
        <v>0</v>
      </c>
      <c r="AC40" s="392">
        <f>'خطتي لعام 1438 رجب 7'!BE40</f>
        <v>0</v>
      </c>
      <c r="AD40" s="392">
        <f t="shared" si="14"/>
        <v>0</v>
      </c>
      <c r="AE40" s="393">
        <f>'خطتي لعام 1438 شعبان 8'!H40</f>
        <v>0</v>
      </c>
      <c r="AF40" s="393">
        <f>'خطتي لعام 1438 شعبان 8'!BE40</f>
        <v>0</v>
      </c>
      <c r="AG40" s="393">
        <f t="shared" si="15"/>
        <v>0</v>
      </c>
      <c r="AH40" s="394">
        <f>'خطتي لعام 1438 رمضان 9'!H40</f>
        <v>0</v>
      </c>
      <c r="AI40" s="394">
        <f>'خطتي لعام 1438 رمضان 9'!BE40</f>
        <v>0</v>
      </c>
      <c r="AJ40" s="394">
        <f t="shared" si="16"/>
        <v>0</v>
      </c>
      <c r="AK40" s="395">
        <f>'خطتي لعام 1438 شوال 10'!H40</f>
        <v>0</v>
      </c>
      <c r="AL40" s="395">
        <f>'خطتي لعام 1438 شوال 10'!BE40</f>
        <v>0</v>
      </c>
      <c r="AM40" s="395">
        <f t="shared" si="17"/>
        <v>0</v>
      </c>
      <c r="AN40" s="396">
        <f>'خطتي لعام 1438 ذي القعدة 11'!H40</f>
        <v>0</v>
      </c>
      <c r="AO40" s="396">
        <f>'خطتي لعام 1438 ذي القعدة 11'!BE40</f>
        <v>0</v>
      </c>
      <c r="AP40" s="396">
        <f t="shared" si="18"/>
        <v>0</v>
      </c>
      <c r="AQ40" s="23">
        <f>'خطتي لعام 1438 ذي الحجة 12'!H40</f>
        <v>0</v>
      </c>
      <c r="AR40" s="23">
        <f>'خطتي لعام 1438 ذي الحجة 12'!BE40</f>
        <v>0</v>
      </c>
      <c r="AS40" s="23">
        <f t="shared" si="19"/>
        <v>0</v>
      </c>
      <c r="AT40" s="238"/>
      <c r="AU40" s="239"/>
    </row>
    <row r="41" spans="1:47" ht="24.95" customHeight="1" thickTop="1" thickBot="1">
      <c r="A41" s="2">
        <v>29</v>
      </c>
      <c r="B41" s="160"/>
      <c r="C41" s="160"/>
      <c r="D41" s="172"/>
      <c r="E41" s="172"/>
      <c r="F41" s="133" t="s">
        <v>137</v>
      </c>
      <c r="G41" s="132">
        <v>5</v>
      </c>
      <c r="H41" s="87">
        <f t="shared" si="6"/>
        <v>0</v>
      </c>
      <c r="I41" s="88">
        <f t="shared" si="7"/>
        <v>0</v>
      </c>
      <c r="J41" s="385">
        <f>'خطتي لعام 1438 محرم1'!H41</f>
        <v>0</v>
      </c>
      <c r="K41" s="385">
        <f>'خطتي لعام 1438 محرم1'!BE41</f>
        <v>0</v>
      </c>
      <c r="L41" s="385">
        <f t="shared" si="8"/>
        <v>0</v>
      </c>
      <c r="M41" s="386">
        <f>'خطتي لعام 1438 صفر2'!H41</f>
        <v>0</v>
      </c>
      <c r="N41" s="386">
        <f>'خطتي لعام 1438 صفر2'!BE41</f>
        <v>0</v>
      </c>
      <c r="O41" s="387">
        <f t="shared" si="9"/>
        <v>0</v>
      </c>
      <c r="P41" s="388">
        <f>'خطتي لعام 1438 ربيع 3'!H41</f>
        <v>0</v>
      </c>
      <c r="Q41" s="388">
        <f>'خطتي لعام 1438 ربيع 3'!BE41</f>
        <v>0</v>
      </c>
      <c r="R41" s="388">
        <f t="shared" si="10"/>
        <v>0</v>
      </c>
      <c r="S41" s="389">
        <f>'خطتي لعام 1438 ربيع الثاني 4'!H41</f>
        <v>0</v>
      </c>
      <c r="T41" s="389">
        <f>'خطتي لعام 1438 ربيع الثاني 4'!BE41</f>
        <v>0</v>
      </c>
      <c r="U41" s="389">
        <f t="shared" si="11"/>
        <v>0</v>
      </c>
      <c r="V41" s="390">
        <f>'خطتي لعام 1438 جماد الاول 5'!H41</f>
        <v>0</v>
      </c>
      <c r="W41" s="390">
        <f>'خطتي لعام 1438 جماد الاول 5'!BE41</f>
        <v>0</v>
      </c>
      <c r="X41" s="390">
        <f t="shared" si="12"/>
        <v>0</v>
      </c>
      <c r="Y41" s="391">
        <f>'خطتي لعام 1438 جماد الثاني 6'!H41</f>
        <v>0</v>
      </c>
      <c r="Z41" s="391">
        <f>'خطتي لعام 1438 جماد الثاني 6'!BE41</f>
        <v>0</v>
      </c>
      <c r="AA41" s="391">
        <f t="shared" si="13"/>
        <v>0</v>
      </c>
      <c r="AB41" s="392">
        <f>'خطتي لعام 1438 رجب 7'!H41</f>
        <v>0</v>
      </c>
      <c r="AC41" s="392">
        <f>'خطتي لعام 1438 رجب 7'!BE41</f>
        <v>0</v>
      </c>
      <c r="AD41" s="392">
        <f t="shared" si="14"/>
        <v>0</v>
      </c>
      <c r="AE41" s="393">
        <f>'خطتي لعام 1438 شعبان 8'!H41</f>
        <v>0</v>
      </c>
      <c r="AF41" s="393">
        <f>'خطتي لعام 1438 شعبان 8'!BE41</f>
        <v>0</v>
      </c>
      <c r="AG41" s="393">
        <f t="shared" si="15"/>
        <v>0</v>
      </c>
      <c r="AH41" s="394">
        <f>'خطتي لعام 1438 رمضان 9'!H41</f>
        <v>0</v>
      </c>
      <c r="AI41" s="394">
        <f>'خطتي لعام 1438 رمضان 9'!BE41</f>
        <v>0</v>
      </c>
      <c r="AJ41" s="394">
        <f t="shared" si="16"/>
        <v>0</v>
      </c>
      <c r="AK41" s="395">
        <f>'خطتي لعام 1438 شوال 10'!H41</f>
        <v>0</v>
      </c>
      <c r="AL41" s="395">
        <f>'خطتي لعام 1438 شوال 10'!BE41</f>
        <v>0</v>
      </c>
      <c r="AM41" s="395">
        <f t="shared" si="17"/>
        <v>0</v>
      </c>
      <c r="AN41" s="396">
        <f>'خطتي لعام 1438 ذي القعدة 11'!H41</f>
        <v>0</v>
      </c>
      <c r="AO41" s="396">
        <f>'خطتي لعام 1438 ذي القعدة 11'!BE41</f>
        <v>0</v>
      </c>
      <c r="AP41" s="396">
        <f t="shared" si="18"/>
        <v>0</v>
      </c>
      <c r="AQ41" s="23">
        <f>'خطتي لعام 1438 ذي الحجة 12'!H41</f>
        <v>0</v>
      </c>
      <c r="AR41" s="23">
        <f>'خطتي لعام 1438 ذي الحجة 12'!BE41</f>
        <v>0</v>
      </c>
      <c r="AS41" s="23">
        <f t="shared" si="19"/>
        <v>0</v>
      </c>
      <c r="AT41" s="238"/>
      <c r="AU41" s="239"/>
    </row>
    <row r="42" spans="1:47" ht="24.95" customHeight="1" thickTop="1" thickBot="1">
      <c r="A42" s="2">
        <v>30</v>
      </c>
      <c r="B42" s="160"/>
      <c r="C42" s="160"/>
      <c r="D42" s="172"/>
      <c r="E42" s="172"/>
      <c r="F42" s="133" t="s">
        <v>134</v>
      </c>
      <c r="G42" s="132">
        <v>3</v>
      </c>
      <c r="H42" s="87">
        <f t="shared" si="6"/>
        <v>0</v>
      </c>
      <c r="I42" s="88">
        <f t="shared" si="7"/>
        <v>0</v>
      </c>
      <c r="J42" s="385">
        <f>'خطتي لعام 1438 محرم1'!H42</f>
        <v>0</v>
      </c>
      <c r="K42" s="385">
        <f>'خطتي لعام 1438 محرم1'!BE42</f>
        <v>0</v>
      </c>
      <c r="L42" s="385">
        <f t="shared" si="8"/>
        <v>0</v>
      </c>
      <c r="M42" s="386">
        <f>'خطتي لعام 1438 صفر2'!H42</f>
        <v>0</v>
      </c>
      <c r="N42" s="386">
        <f>'خطتي لعام 1438 صفر2'!BE42</f>
        <v>0</v>
      </c>
      <c r="O42" s="387">
        <f t="shared" si="9"/>
        <v>0</v>
      </c>
      <c r="P42" s="388">
        <f>'خطتي لعام 1438 ربيع 3'!H42</f>
        <v>0</v>
      </c>
      <c r="Q42" s="388">
        <f>'خطتي لعام 1438 ربيع 3'!BE42</f>
        <v>0</v>
      </c>
      <c r="R42" s="388">
        <f t="shared" si="10"/>
        <v>0</v>
      </c>
      <c r="S42" s="389">
        <f>'خطتي لعام 1438 ربيع الثاني 4'!H42</f>
        <v>0</v>
      </c>
      <c r="T42" s="389">
        <f>'خطتي لعام 1438 ربيع الثاني 4'!BE42</f>
        <v>0</v>
      </c>
      <c r="U42" s="389">
        <f t="shared" si="11"/>
        <v>0</v>
      </c>
      <c r="V42" s="390">
        <f>'خطتي لعام 1438 جماد الاول 5'!H42</f>
        <v>0</v>
      </c>
      <c r="W42" s="390">
        <f>'خطتي لعام 1438 جماد الاول 5'!BE42</f>
        <v>0</v>
      </c>
      <c r="X42" s="390">
        <f t="shared" si="12"/>
        <v>0</v>
      </c>
      <c r="Y42" s="391">
        <f>'خطتي لعام 1438 جماد الثاني 6'!H42</f>
        <v>0</v>
      </c>
      <c r="Z42" s="391">
        <f>'خطتي لعام 1438 جماد الثاني 6'!BE42</f>
        <v>0</v>
      </c>
      <c r="AA42" s="391">
        <f t="shared" si="13"/>
        <v>0</v>
      </c>
      <c r="AB42" s="392">
        <f>'خطتي لعام 1438 رجب 7'!H42</f>
        <v>0</v>
      </c>
      <c r="AC42" s="392">
        <f>'خطتي لعام 1438 رجب 7'!BE42</f>
        <v>0</v>
      </c>
      <c r="AD42" s="392">
        <f t="shared" si="14"/>
        <v>0</v>
      </c>
      <c r="AE42" s="393">
        <f>'خطتي لعام 1438 شعبان 8'!H42</f>
        <v>0</v>
      </c>
      <c r="AF42" s="393">
        <f>'خطتي لعام 1438 شعبان 8'!BE42</f>
        <v>0</v>
      </c>
      <c r="AG42" s="393">
        <f t="shared" si="15"/>
        <v>0</v>
      </c>
      <c r="AH42" s="394">
        <f>'خطتي لعام 1438 رمضان 9'!H42</f>
        <v>0</v>
      </c>
      <c r="AI42" s="394">
        <f>'خطتي لعام 1438 رمضان 9'!BE42</f>
        <v>0</v>
      </c>
      <c r="AJ42" s="394">
        <f t="shared" si="16"/>
        <v>0</v>
      </c>
      <c r="AK42" s="395">
        <f>'خطتي لعام 1438 شوال 10'!H42</f>
        <v>0</v>
      </c>
      <c r="AL42" s="395">
        <f>'خطتي لعام 1438 شوال 10'!BE42</f>
        <v>0</v>
      </c>
      <c r="AM42" s="395">
        <f t="shared" si="17"/>
        <v>0</v>
      </c>
      <c r="AN42" s="396">
        <f>'خطتي لعام 1438 ذي القعدة 11'!H42</f>
        <v>0</v>
      </c>
      <c r="AO42" s="396">
        <f>'خطتي لعام 1438 ذي القعدة 11'!BE42</f>
        <v>0</v>
      </c>
      <c r="AP42" s="396">
        <f t="shared" si="18"/>
        <v>0</v>
      </c>
      <c r="AQ42" s="23">
        <f>'خطتي لعام 1438 ذي الحجة 12'!H42</f>
        <v>0</v>
      </c>
      <c r="AR42" s="23">
        <f>'خطتي لعام 1438 ذي الحجة 12'!BE42</f>
        <v>0</v>
      </c>
      <c r="AS42" s="23">
        <f t="shared" si="19"/>
        <v>0</v>
      </c>
      <c r="AT42" s="238"/>
      <c r="AU42" s="239"/>
    </row>
    <row r="43" spans="1:47" ht="24.95" customHeight="1" thickTop="1" thickBot="1">
      <c r="A43" s="2">
        <v>31</v>
      </c>
      <c r="B43" s="160"/>
      <c r="C43" s="160"/>
      <c r="D43" s="172"/>
      <c r="E43" s="172"/>
      <c r="F43" s="133" t="s">
        <v>138</v>
      </c>
      <c r="G43" s="132">
        <v>20</v>
      </c>
      <c r="H43" s="87">
        <f t="shared" si="6"/>
        <v>0</v>
      </c>
      <c r="I43" s="88">
        <f t="shared" si="7"/>
        <v>0</v>
      </c>
      <c r="J43" s="385">
        <f>'خطتي لعام 1438 محرم1'!H43</f>
        <v>0</v>
      </c>
      <c r="K43" s="385">
        <f>'خطتي لعام 1438 محرم1'!BE43</f>
        <v>0</v>
      </c>
      <c r="L43" s="385">
        <f t="shared" si="8"/>
        <v>0</v>
      </c>
      <c r="M43" s="386">
        <f>'خطتي لعام 1438 صفر2'!H43</f>
        <v>0</v>
      </c>
      <c r="N43" s="386">
        <f>'خطتي لعام 1438 صفر2'!BE43</f>
        <v>0</v>
      </c>
      <c r="O43" s="387">
        <f t="shared" si="9"/>
        <v>0</v>
      </c>
      <c r="P43" s="388">
        <f>'خطتي لعام 1438 ربيع 3'!H43</f>
        <v>0</v>
      </c>
      <c r="Q43" s="388">
        <f>'خطتي لعام 1438 ربيع 3'!BE43</f>
        <v>0</v>
      </c>
      <c r="R43" s="388">
        <f t="shared" si="10"/>
        <v>0</v>
      </c>
      <c r="S43" s="389">
        <f>'خطتي لعام 1438 ربيع الثاني 4'!H43</f>
        <v>0</v>
      </c>
      <c r="T43" s="389">
        <f>'خطتي لعام 1438 ربيع الثاني 4'!BE43</f>
        <v>0</v>
      </c>
      <c r="U43" s="389">
        <f t="shared" si="11"/>
        <v>0</v>
      </c>
      <c r="V43" s="390">
        <f>'خطتي لعام 1438 جماد الاول 5'!H43</f>
        <v>0</v>
      </c>
      <c r="W43" s="390">
        <f>'خطتي لعام 1438 جماد الاول 5'!BE43</f>
        <v>0</v>
      </c>
      <c r="X43" s="390">
        <f t="shared" si="12"/>
        <v>0</v>
      </c>
      <c r="Y43" s="391">
        <f>'خطتي لعام 1438 جماد الثاني 6'!H43</f>
        <v>0</v>
      </c>
      <c r="Z43" s="391">
        <f>'خطتي لعام 1438 جماد الثاني 6'!BE43</f>
        <v>0</v>
      </c>
      <c r="AA43" s="391">
        <f t="shared" si="13"/>
        <v>0</v>
      </c>
      <c r="AB43" s="392">
        <f>'خطتي لعام 1438 رجب 7'!H43</f>
        <v>0</v>
      </c>
      <c r="AC43" s="392">
        <f>'خطتي لعام 1438 رجب 7'!BE43</f>
        <v>0</v>
      </c>
      <c r="AD43" s="392">
        <f t="shared" si="14"/>
        <v>0</v>
      </c>
      <c r="AE43" s="393">
        <f>'خطتي لعام 1438 شعبان 8'!H43</f>
        <v>0</v>
      </c>
      <c r="AF43" s="393">
        <f>'خطتي لعام 1438 شعبان 8'!BE43</f>
        <v>0</v>
      </c>
      <c r="AG43" s="393">
        <f t="shared" si="15"/>
        <v>0</v>
      </c>
      <c r="AH43" s="394">
        <f>'خطتي لعام 1438 رمضان 9'!H43</f>
        <v>0</v>
      </c>
      <c r="AI43" s="394">
        <f>'خطتي لعام 1438 رمضان 9'!BE43</f>
        <v>0</v>
      </c>
      <c r="AJ43" s="394">
        <f t="shared" si="16"/>
        <v>0</v>
      </c>
      <c r="AK43" s="395">
        <f>'خطتي لعام 1438 شوال 10'!H43</f>
        <v>0</v>
      </c>
      <c r="AL43" s="395">
        <f>'خطتي لعام 1438 شوال 10'!BE43</f>
        <v>0</v>
      </c>
      <c r="AM43" s="395">
        <f t="shared" si="17"/>
        <v>0</v>
      </c>
      <c r="AN43" s="396">
        <f>'خطتي لعام 1438 ذي القعدة 11'!H43</f>
        <v>0</v>
      </c>
      <c r="AO43" s="396">
        <f>'خطتي لعام 1438 ذي القعدة 11'!BE43</f>
        <v>0</v>
      </c>
      <c r="AP43" s="396">
        <f t="shared" si="18"/>
        <v>0</v>
      </c>
      <c r="AQ43" s="23">
        <f>'خطتي لعام 1438 ذي الحجة 12'!H43</f>
        <v>0</v>
      </c>
      <c r="AR43" s="23">
        <f>'خطتي لعام 1438 ذي الحجة 12'!BE43</f>
        <v>0</v>
      </c>
      <c r="AS43" s="23">
        <f t="shared" si="19"/>
        <v>0</v>
      </c>
      <c r="AT43" s="238"/>
      <c r="AU43" s="239"/>
    </row>
    <row r="44" spans="1:47" ht="24.95" customHeight="1" thickTop="1" thickBot="1">
      <c r="A44" s="2">
        <v>32</v>
      </c>
      <c r="B44" s="160"/>
      <c r="C44" s="160"/>
      <c r="D44" s="172"/>
      <c r="E44" s="172"/>
      <c r="F44" s="133" t="s">
        <v>89</v>
      </c>
      <c r="G44" s="132">
        <v>2</v>
      </c>
      <c r="H44" s="87">
        <f t="shared" si="6"/>
        <v>0</v>
      </c>
      <c r="I44" s="88">
        <f t="shared" si="7"/>
        <v>0</v>
      </c>
      <c r="J44" s="385">
        <f>'خطتي لعام 1438 محرم1'!H44</f>
        <v>0</v>
      </c>
      <c r="K44" s="385">
        <f>'خطتي لعام 1438 محرم1'!BE44</f>
        <v>0</v>
      </c>
      <c r="L44" s="385">
        <f t="shared" si="8"/>
        <v>0</v>
      </c>
      <c r="M44" s="386">
        <f>'خطتي لعام 1438 صفر2'!H44</f>
        <v>0</v>
      </c>
      <c r="N44" s="386">
        <f>'خطتي لعام 1438 صفر2'!BE44</f>
        <v>0</v>
      </c>
      <c r="O44" s="387">
        <f t="shared" si="9"/>
        <v>0</v>
      </c>
      <c r="P44" s="388">
        <f>'خطتي لعام 1438 ربيع 3'!H44</f>
        <v>0</v>
      </c>
      <c r="Q44" s="388">
        <f>'خطتي لعام 1438 ربيع 3'!BE44</f>
        <v>0</v>
      </c>
      <c r="R44" s="388">
        <f t="shared" si="10"/>
        <v>0</v>
      </c>
      <c r="S44" s="389">
        <f>'خطتي لعام 1438 ربيع الثاني 4'!H44</f>
        <v>0</v>
      </c>
      <c r="T44" s="389">
        <f>'خطتي لعام 1438 ربيع الثاني 4'!BE44</f>
        <v>0</v>
      </c>
      <c r="U44" s="389">
        <f t="shared" si="11"/>
        <v>0</v>
      </c>
      <c r="V44" s="390">
        <f>'خطتي لعام 1438 جماد الاول 5'!H44</f>
        <v>0</v>
      </c>
      <c r="W44" s="390">
        <f>'خطتي لعام 1438 جماد الاول 5'!BE44</f>
        <v>0</v>
      </c>
      <c r="X44" s="390">
        <f t="shared" si="12"/>
        <v>0</v>
      </c>
      <c r="Y44" s="391">
        <f>'خطتي لعام 1438 جماد الثاني 6'!H44</f>
        <v>0</v>
      </c>
      <c r="Z44" s="391">
        <f>'خطتي لعام 1438 جماد الثاني 6'!BE44</f>
        <v>0</v>
      </c>
      <c r="AA44" s="391">
        <f t="shared" si="13"/>
        <v>0</v>
      </c>
      <c r="AB44" s="392">
        <f>'خطتي لعام 1438 رجب 7'!H44</f>
        <v>0</v>
      </c>
      <c r="AC44" s="392">
        <f>'خطتي لعام 1438 رجب 7'!BE44</f>
        <v>0</v>
      </c>
      <c r="AD44" s="392">
        <f t="shared" si="14"/>
        <v>0</v>
      </c>
      <c r="AE44" s="393">
        <f>'خطتي لعام 1438 شعبان 8'!H44</f>
        <v>0</v>
      </c>
      <c r="AF44" s="393">
        <f>'خطتي لعام 1438 شعبان 8'!BE44</f>
        <v>0</v>
      </c>
      <c r="AG44" s="393">
        <f t="shared" si="15"/>
        <v>0</v>
      </c>
      <c r="AH44" s="394">
        <f>'خطتي لعام 1438 رمضان 9'!H44</f>
        <v>0</v>
      </c>
      <c r="AI44" s="394">
        <f>'خطتي لعام 1438 رمضان 9'!BE44</f>
        <v>0</v>
      </c>
      <c r="AJ44" s="394">
        <f t="shared" si="16"/>
        <v>0</v>
      </c>
      <c r="AK44" s="395">
        <f>'خطتي لعام 1438 شوال 10'!H44</f>
        <v>0</v>
      </c>
      <c r="AL44" s="395">
        <f>'خطتي لعام 1438 شوال 10'!BE44</f>
        <v>0</v>
      </c>
      <c r="AM44" s="395">
        <f t="shared" si="17"/>
        <v>0</v>
      </c>
      <c r="AN44" s="396">
        <f>'خطتي لعام 1438 ذي القعدة 11'!H44</f>
        <v>0</v>
      </c>
      <c r="AO44" s="396">
        <f>'خطتي لعام 1438 ذي القعدة 11'!BE44</f>
        <v>0</v>
      </c>
      <c r="AP44" s="396">
        <f t="shared" si="18"/>
        <v>0</v>
      </c>
      <c r="AQ44" s="23">
        <f>'خطتي لعام 1438 ذي الحجة 12'!H44</f>
        <v>0</v>
      </c>
      <c r="AR44" s="23">
        <f>'خطتي لعام 1438 ذي الحجة 12'!BE44</f>
        <v>0</v>
      </c>
      <c r="AS44" s="23">
        <f t="shared" si="19"/>
        <v>0</v>
      </c>
      <c r="AT44" s="238"/>
      <c r="AU44" s="239"/>
    </row>
    <row r="45" spans="1:47" ht="24.95" customHeight="1" thickTop="1" thickBot="1">
      <c r="A45" s="2">
        <v>33</v>
      </c>
      <c r="B45" s="160"/>
      <c r="C45" s="160"/>
      <c r="D45" s="172"/>
      <c r="E45" s="172"/>
      <c r="F45" s="91" t="s">
        <v>90</v>
      </c>
      <c r="G45" s="132">
        <v>2</v>
      </c>
      <c r="H45" s="87">
        <f t="shared" si="6"/>
        <v>0</v>
      </c>
      <c r="I45" s="88">
        <f t="shared" si="7"/>
        <v>0</v>
      </c>
      <c r="J45" s="385">
        <f>'خطتي لعام 1438 محرم1'!H45</f>
        <v>0</v>
      </c>
      <c r="K45" s="385">
        <f>'خطتي لعام 1438 محرم1'!BE45</f>
        <v>0</v>
      </c>
      <c r="L45" s="385">
        <f t="shared" si="8"/>
        <v>0</v>
      </c>
      <c r="M45" s="386">
        <f>'خطتي لعام 1438 صفر2'!H45</f>
        <v>0</v>
      </c>
      <c r="N45" s="386">
        <f>'خطتي لعام 1438 صفر2'!BE45</f>
        <v>0</v>
      </c>
      <c r="O45" s="387">
        <f t="shared" si="9"/>
        <v>0</v>
      </c>
      <c r="P45" s="388">
        <f>'خطتي لعام 1438 ربيع 3'!H45</f>
        <v>0</v>
      </c>
      <c r="Q45" s="388">
        <f>'خطتي لعام 1438 ربيع 3'!BE45</f>
        <v>0</v>
      </c>
      <c r="R45" s="388">
        <f t="shared" si="10"/>
        <v>0</v>
      </c>
      <c r="S45" s="389">
        <f>'خطتي لعام 1438 ربيع الثاني 4'!H45</f>
        <v>0</v>
      </c>
      <c r="T45" s="389">
        <f>'خطتي لعام 1438 ربيع الثاني 4'!BE45</f>
        <v>0</v>
      </c>
      <c r="U45" s="389">
        <f t="shared" si="11"/>
        <v>0</v>
      </c>
      <c r="V45" s="390">
        <f>'خطتي لعام 1438 جماد الاول 5'!H45</f>
        <v>0</v>
      </c>
      <c r="W45" s="390">
        <f>'خطتي لعام 1438 جماد الاول 5'!BE45</f>
        <v>0</v>
      </c>
      <c r="X45" s="390">
        <f t="shared" si="12"/>
        <v>0</v>
      </c>
      <c r="Y45" s="391">
        <f>'خطتي لعام 1438 جماد الثاني 6'!H45</f>
        <v>0</v>
      </c>
      <c r="Z45" s="391">
        <f>'خطتي لعام 1438 جماد الثاني 6'!BE45</f>
        <v>0</v>
      </c>
      <c r="AA45" s="391">
        <f t="shared" si="13"/>
        <v>0</v>
      </c>
      <c r="AB45" s="392">
        <f>'خطتي لعام 1438 رجب 7'!H45</f>
        <v>0</v>
      </c>
      <c r="AC45" s="392">
        <f>'خطتي لعام 1438 رجب 7'!BE45</f>
        <v>0</v>
      </c>
      <c r="AD45" s="392">
        <f t="shared" si="14"/>
        <v>0</v>
      </c>
      <c r="AE45" s="393">
        <f>'خطتي لعام 1438 شعبان 8'!H45</f>
        <v>0</v>
      </c>
      <c r="AF45" s="393">
        <f>'خطتي لعام 1438 شعبان 8'!BE45</f>
        <v>0</v>
      </c>
      <c r="AG45" s="393">
        <f t="shared" si="15"/>
        <v>0</v>
      </c>
      <c r="AH45" s="394">
        <f>'خطتي لعام 1438 رمضان 9'!H45</f>
        <v>0</v>
      </c>
      <c r="AI45" s="394">
        <f>'خطتي لعام 1438 رمضان 9'!BE45</f>
        <v>0</v>
      </c>
      <c r="AJ45" s="394">
        <f t="shared" si="16"/>
        <v>0</v>
      </c>
      <c r="AK45" s="395">
        <f>'خطتي لعام 1438 شوال 10'!H45</f>
        <v>0</v>
      </c>
      <c r="AL45" s="395">
        <f>'خطتي لعام 1438 شوال 10'!BE45</f>
        <v>0</v>
      </c>
      <c r="AM45" s="395">
        <f t="shared" si="17"/>
        <v>0</v>
      </c>
      <c r="AN45" s="396">
        <f>'خطتي لعام 1438 ذي القعدة 11'!H45</f>
        <v>0</v>
      </c>
      <c r="AO45" s="396">
        <f>'خطتي لعام 1438 ذي القعدة 11'!BE45</f>
        <v>0</v>
      </c>
      <c r="AP45" s="396">
        <f t="shared" si="18"/>
        <v>0</v>
      </c>
      <c r="AQ45" s="23">
        <f>'خطتي لعام 1438 ذي الحجة 12'!H45</f>
        <v>0</v>
      </c>
      <c r="AR45" s="23">
        <f>'خطتي لعام 1438 ذي الحجة 12'!BE45</f>
        <v>0</v>
      </c>
      <c r="AS45" s="23">
        <f t="shared" si="19"/>
        <v>0</v>
      </c>
      <c r="AT45" s="238"/>
      <c r="AU45" s="239"/>
    </row>
    <row r="46" spans="1:47" ht="24.95" customHeight="1" thickTop="1" thickBot="1">
      <c r="A46" s="2">
        <v>34</v>
      </c>
      <c r="B46" s="160"/>
      <c r="C46" s="160"/>
      <c r="D46" s="172"/>
      <c r="E46" s="172"/>
      <c r="F46" s="91"/>
      <c r="G46" s="132">
        <v>0</v>
      </c>
      <c r="H46" s="87">
        <f t="shared" si="6"/>
        <v>0</v>
      </c>
      <c r="I46" s="88">
        <f t="shared" si="7"/>
        <v>0</v>
      </c>
      <c r="J46" s="385">
        <f>'خطتي لعام 1438 محرم1'!H46</f>
        <v>0</v>
      </c>
      <c r="K46" s="385">
        <f>'خطتي لعام 1438 محرم1'!BE46</f>
        <v>0</v>
      </c>
      <c r="L46" s="385">
        <f t="shared" si="8"/>
        <v>0</v>
      </c>
      <c r="M46" s="386">
        <f>'خطتي لعام 1438 صفر2'!H46</f>
        <v>0</v>
      </c>
      <c r="N46" s="386">
        <f>'خطتي لعام 1438 صفر2'!BE46</f>
        <v>0</v>
      </c>
      <c r="O46" s="387">
        <f t="shared" si="9"/>
        <v>0</v>
      </c>
      <c r="P46" s="388">
        <f>'خطتي لعام 1438 ربيع 3'!H46</f>
        <v>0</v>
      </c>
      <c r="Q46" s="388">
        <f>'خطتي لعام 1438 ربيع 3'!BE46</f>
        <v>0</v>
      </c>
      <c r="R46" s="388">
        <f t="shared" si="10"/>
        <v>0</v>
      </c>
      <c r="S46" s="389">
        <f>'خطتي لعام 1438 ربيع الثاني 4'!H46</f>
        <v>0</v>
      </c>
      <c r="T46" s="389">
        <f>'خطتي لعام 1438 ربيع الثاني 4'!BE46</f>
        <v>0</v>
      </c>
      <c r="U46" s="389">
        <f t="shared" si="11"/>
        <v>0</v>
      </c>
      <c r="V46" s="390">
        <f>'خطتي لعام 1438 جماد الاول 5'!H46</f>
        <v>0</v>
      </c>
      <c r="W46" s="390">
        <f>'خطتي لعام 1438 جماد الاول 5'!BE46</f>
        <v>0</v>
      </c>
      <c r="X46" s="390">
        <f t="shared" si="12"/>
        <v>0</v>
      </c>
      <c r="Y46" s="391">
        <f>'خطتي لعام 1438 جماد الثاني 6'!H46</f>
        <v>0</v>
      </c>
      <c r="Z46" s="391">
        <f>'خطتي لعام 1438 جماد الثاني 6'!BE46</f>
        <v>0</v>
      </c>
      <c r="AA46" s="391">
        <f t="shared" si="13"/>
        <v>0</v>
      </c>
      <c r="AB46" s="392">
        <f>'خطتي لعام 1438 رجب 7'!H46</f>
        <v>0</v>
      </c>
      <c r="AC46" s="392">
        <f>'خطتي لعام 1438 رجب 7'!BE46</f>
        <v>0</v>
      </c>
      <c r="AD46" s="392">
        <f t="shared" si="14"/>
        <v>0</v>
      </c>
      <c r="AE46" s="393">
        <f>'خطتي لعام 1438 شعبان 8'!H46</f>
        <v>0</v>
      </c>
      <c r="AF46" s="393">
        <f>'خطتي لعام 1438 شعبان 8'!BE46</f>
        <v>0</v>
      </c>
      <c r="AG46" s="393">
        <f t="shared" si="15"/>
        <v>0</v>
      </c>
      <c r="AH46" s="394">
        <f>'خطتي لعام 1438 رمضان 9'!H46</f>
        <v>0</v>
      </c>
      <c r="AI46" s="394">
        <f>'خطتي لعام 1438 رمضان 9'!BE46</f>
        <v>0</v>
      </c>
      <c r="AJ46" s="394">
        <f t="shared" si="16"/>
        <v>0</v>
      </c>
      <c r="AK46" s="395">
        <f>'خطتي لعام 1438 شوال 10'!H46</f>
        <v>0</v>
      </c>
      <c r="AL46" s="395">
        <f>'خطتي لعام 1438 شوال 10'!BE46</f>
        <v>0</v>
      </c>
      <c r="AM46" s="395">
        <f t="shared" si="17"/>
        <v>0</v>
      </c>
      <c r="AN46" s="396">
        <f>'خطتي لعام 1438 ذي القعدة 11'!H46</f>
        <v>0</v>
      </c>
      <c r="AO46" s="396">
        <f>'خطتي لعام 1438 ذي القعدة 11'!BE46</f>
        <v>0</v>
      </c>
      <c r="AP46" s="396">
        <f t="shared" si="18"/>
        <v>0</v>
      </c>
      <c r="AQ46" s="23">
        <f>'خطتي لعام 1438 ذي الحجة 12'!H46</f>
        <v>0</v>
      </c>
      <c r="AR46" s="23">
        <f>'خطتي لعام 1438 ذي الحجة 12'!BE46</f>
        <v>0</v>
      </c>
      <c r="AS46" s="23">
        <f t="shared" si="19"/>
        <v>0</v>
      </c>
      <c r="AT46" s="238"/>
      <c r="AU46" s="239"/>
    </row>
    <row r="47" spans="1:47" ht="24.95" customHeight="1" thickTop="1" thickBot="1">
      <c r="A47" s="2">
        <v>35</v>
      </c>
      <c r="B47" s="161"/>
      <c r="C47" s="161"/>
      <c r="D47" s="173"/>
      <c r="E47" s="173"/>
      <c r="F47" s="91"/>
      <c r="G47" s="132">
        <v>0</v>
      </c>
      <c r="H47" s="87">
        <f t="shared" si="6"/>
        <v>0</v>
      </c>
      <c r="I47" s="88">
        <f t="shared" si="7"/>
        <v>0</v>
      </c>
      <c r="J47" s="385">
        <f>'خطتي لعام 1438 محرم1'!H47</f>
        <v>0</v>
      </c>
      <c r="K47" s="385">
        <f>'خطتي لعام 1438 محرم1'!BE47</f>
        <v>0</v>
      </c>
      <c r="L47" s="385">
        <f t="shared" si="8"/>
        <v>0</v>
      </c>
      <c r="M47" s="386">
        <f>'خطتي لعام 1438 صفر2'!H47</f>
        <v>0</v>
      </c>
      <c r="N47" s="386">
        <f>'خطتي لعام 1438 صفر2'!BE47</f>
        <v>0</v>
      </c>
      <c r="O47" s="387">
        <f t="shared" si="9"/>
        <v>0</v>
      </c>
      <c r="P47" s="388">
        <f>'خطتي لعام 1438 ربيع 3'!H47</f>
        <v>0</v>
      </c>
      <c r="Q47" s="388">
        <f>'خطتي لعام 1438 ربيع 3'!BE47</f>
        <v>0</v>
      </c>
      <c r="R47" s="388">
        <f t="shared" si="10"/>
        <v>0</v>
      </c>
      <c r="S47" s="389">
        <f>'خطتي لعام 1438 ربيع الثاني 4'!H47</f>
        <v>0</v>
      </c>
      <c r="T47" s="389">
        <f>'خطتي لعام 1438 ربيع الثاني 4'!BE47</f>
        <v>0</v>
      </c>
      <c r="U47" s="389">
        <f t="shared" si="11"/>
        <v>0</v>
      </c>
      <c r="V47" s="390">
        <f>'خطتي لعام 1438 جماد الاول 5'!H47</f>
        <v>0</v>
      </c>
      <c r="W47" s="390">
        <f>'خطتي لعام 1438 جماد الاول 5'!BE47</f>
        <v>0</v>
      </c>
      <c r="X47" s="390">
        <f t="shared" si="12"/>
        <v>0</v>
      </c>
      <c r="Y47" s="391">
        <f>'خطتي لعام 1438 جماد الثاني 6'!H47</f>
        <v>0</v>
      </c>
      <c r="Z47" s="391">
        <f>'خطتي لعام 1438 جماد الثاني 6'!BE47</f>
        <v>0</v>
      </c>
      <c r="AA47" s="391">
        <f t="shared" si="13"/>
        <v>0</v>
      </c>
      <c r="AB47" s="392">
        <f>'خطتي لعام 1438 رجب 7'!H47</f>
        <v>0</v>
      </c>
      <c r="AC47" s="392">
        <f>'خطتي لعام 1438 رجب 7'!BE47</f>
        <v>0</v>
      </c>
      <c r="AD47" s="392">
        <f t="shared" si="14"/>
        <v>0</v>
      </c>
      <c r="AE47" s="393">
        <f>'خطتي لعام 1438 شعبان 8'!H47</f>
        <v>0</v>
      </c>
      <c r="AF47" s="393">
        <f>'خطتي لعام 1438 شعبان 8'!BE47</f>
        <v>0</v>
      </c>
      <c r="AG47" s="393">
        <f t="shared" si="15"/>
        <v>0</v>
      </c>
      <c r="AH47" s="394">
        <f>'خطتي لعام 1438 رمضان 9'!H47</f>
        <v>0</v>
      </c>
      <c r="AI47" s="394">
        <f>'خطتي لعام 1438 رمضان 9'!BE47</f>
        <v>0</v>
      </c>
      <c r="AJ47" s="394">
        <f t="shared" si="16"/>
        <v>0</v>
      </c>
      <c r="AK47" s="395">
        <f>'خطتي لعام 1438 شوال 10'!H47</f>
        <v>0</v>
      </c>
      <c r="AL47" s="395">
        <f>'خطتي لعام 1438 شوال 10'!BE47</f>
        <v>0</v>
      </c>
      <c r="AM47" s="395">
        <f t="shared" si="17"/>
        <v>0</v>
      </c>
      <c r="AN47" s="396">
        <f>'خطتي لعام 1438 ذي القعدة 11'!H47</f>
        <v>0</v>
      </c>
      <c r="AO47" s="396">
        <f>'خطتي لعام 1438 ذي القعدة 11'!BE47</f>
        <v>0</v>
      </c>
      <c r="AP47" s="396">
        <f t="shared" si="18"/>
        <v>0</v>
      </c>
      <c r="AQ47" s="23">
        <f>'خطتي لعام 1438 ذي الحجة 12'!H47</f>
        <v>0</v>
      </c>
      <c r="AR47" s="23">
        <f>'خطتي لعام 1438 ذي الحجة 12'!BE47</f>
        <v>0</v>
      </c>
      <c r="AS47" s="23">
        <f t="shared" si="19"/>
        <v>0</v>
      </c>
      <c r="AT47" s="240"/>
      <c r="AU47" s="241"/>
    </row>
    <row r="48" spans="1:47" ht="24.95" customHeight="1" thickTop="1" thickBot="1">
      <c r="A48" s="2">
        <v>36</v>
      </c>
      <c r="B48" s="162" t="s">
        <v>53</v>
      </c>
      <c r="C48" s="162" t="s">
        <v>105</v>
      </c>
      <c r="D48" s="177" t="s">
        <v>104</v>
      </c>
      <c r="E48" s="177" t="s">
        <v>106</v>
      </c>
      <c r="F48" s="78" t="s">
        <v>91</v>
      </c>
      <c r="G48" s="132">
        <v>3</v>
      </c>
      <c r="H48" s="87">
        <f t="shared" si="6"/>
        <v>0</v>
      </c>
      <c r="I48" s="88">
        <f t="shared" si="7"/>
        <v>0</v>
      </c>
      <c r="J48" s="385">
        <f>'خطتي لعام 1438 محرم1'!H48</f>
        <v>0</v>
      </c>
      <c r="K48" s="385">
        <f>'خطتي لعام 1438 محرم1'!BE48</f>
        <v>0</v>
      </c>
      <c r="L48" s="385">
        <f t="shared" si="8"/>
        <v>0</v>
      </c>
      <c r="M48" s="386">
        <f>'خطتي لعام 1438 صفر2'!H48</f>
        <v>0</v>
      </c>
      <c r="N48" s="386">
        <f>'خطتي لعام 1438 صفر2'!BE48</f>
        <v>0</v>
      </c>
      <c r="O48" s="387">
        <f t="shared" si="9"/>
        <v>0</v>
      </c>
      <c r="P48" s="388">
        <f>'خطتي لعام 1438 ربيع 3'!H48</f>
        <v>0</v>
      </c>
      <c r="Q48" s="388">
        <f>'خطتي لعام 1438 ربيع 3'!BE48</f>
        <v>0</v>
      </c>
      <c r="R48" s="388">
        <f t="shared" si="10"/>
        <v>0</v>
      </c>
      <c r="S48" s="389">
        <f>'خطتي لعام 1438 ربيع الثاني 4'!H48</f>
        <v>0</v>
      </c>
      <c r="T48" s="389">
        <f>'خطتي لعام 1438 ربيع الثاني 4'!BE48</f>
        <v>0</v>
      </c>
      <c r="U48" s="389">
        <f t="shared" si="11"/>
        <v>0</v>
      </c>
      <c r="V48" s="390">
        <f>'خطتي لعام 1438 جماد الاول 5'!H48</f>
        <v>0</v>
      </c>
      <c r="W48" s="390">
        <f>'خطتي لعام 1438 جماد الاول 5'!BE48</f>
        <v>0</v>
      </c>
      <c r="X48" s="390">
        <f t="shared" si="12"/>
        <v>0</v>
      </c>
      <c r="Y48" s="391">
        <f>'خطتي لعام 1438 جماد الثاني 6'!H48</f>
        <v>0</v>
      </c>
      <c r="Z48" s="391">
        <f>'خطتي لعام 1438 جماد الثاني 6'!BE48</f>
        <v>0</v>
      </c>
      <c r="AA48" s="391">
        <f t="shared" si="13"/>
        <v>0</v>
      </c>
      <c r="AB48" s="392">
        <f>'خطتي لعام 1438 رجب 7'!H48</f>
        <v>0</v>
      </c>
      <c r="AC48" s="392">
        <f>'خطتي لعام 1438 رجب 7'!BE48</f>
        <v>0</v>
      </c>
      <c r="AD48" s="392">
        <f t="shared" si="14"/>
        <v>0</v>
      </c>
      <c r="AE48" s="393">
        <f>'خطتي لعام 1438 شعبان 8'!H48</f>
        <v>0</v>
      </c>
      <c r="AF48" s="393">
        <f>'خطتي لعام 1438 شعبان 8'!BE48</f>
        <v>0</v>
      </c>
      <c r="AG48" s="393">
        <f t="shared" si="15"/>
        <v>0</v>
      </c>
      <c r="AH48" s="394">
        <f>'خطتي لعام 1438 رمضان 9'!H48</f>
        <v>0</v>
      </c>
      <c r="AI48" s="394">
        <f>'خطتي لعام 1438 رمضان 9'!BE48</f>
        <v>0</v>
      </c>
      <c r="AJ48" s="394">
        <f t="shared" si="16"/>
        <v>0</v>
      </c>
      <c r="AK48" s="395">
        <f>'خطتي لعام 1438 شوال 10'!H48</f>
        <v>0</v>
      </c>
      <c r="AL48" s="395">
        <f>'خطتي لعام 1438 شوال 10'!BE48</f>
        <v>0</v>
      </c>
      <c r="AM48" s="395">
        <f t="shared" si="17"/>
        <v>0</v>
      </c>
      <c r="AN48" s="396">
        <f>'خطتي لعام 1438 ذي القعدة 11'!H48</f>
        <v>0</v>
      </c>
      <c r="AO48" s="396">
        <f>'خطتي لعام 1438 ذي القعدة 11'!BE48</f>
        <v>0</v>
      </c>
      <c r="AP48" s="396">
        <f t="shared" si="18"/>
        <v>0</v>
      </c>
      <c r="AQ48" s="23">
        <f>'خطتي لعام 1438 ذي الحجة 12'!H48</f>
        <v>0</v>
      </c>
      <c r="AR48" s="23">
        <f>'خطتي لعام 1438 ذي الحجة 12'!BE48</f>
        <v>0</v>
      </c>
      <c r="AS48" s="23">
        <f t="shared" si="19"/>
        <v>0</v>
      </c>
      <c r="AT48" s="117">
        <f>SUM(H48:H57)*100/SUM(G48:G57)</f>
        <v>0</v>
      </c>
      <c r="AU48" s="118" t="s">
        <v>70</v>
      </c>
    </row>
    <row r="49" spans="1:47" ht="24.95" customHeight="1" thickTop="1" thickBot="1">
      <c r="A49" s="2">
        <v>37</v>
      </c>
      <c r="B49" s="163"/>
      <c r="C49" s="163"/>
      <c r="D49" s="178"/>
      <c r="E49" s="178"/>
      <c r="F49" s="134" t="s">
        <v>139</v>
      </c>
      <c r="G49" s="132">
        <v>2</v>
      </c>
      <c r="H49" s="87">
        <f t="shared" si="6"/>
        <v>0</v>
      </c>
      <c r="I49" s="88">
        <f t="shared" si="7"/>
        <v>0</v>
      </c>
      <c r="J49" s="385">
        <f>'خطتي لعام 1438 محرم1'!H49</f>
        <v>0</v>
      </c>
      <c r="K49" s="385">
        <f>'خطتي لعام 1438 محرم1'!BE49</f>
        <v>0</v>
      </c>
      <c r="L49" s="385">
        <f t="shared" si="8"/>
        <v>0</v>
      </c>
      <c r="M49" s="386">
        <f>'خطتي لعام 1438 صفر2'!H49</f>
        <v>0</v>
      </c>
      <c r="N49" s="386">
        <f>'خطتي لعام 1438 صفر2'!BE49</f>
        <v>0</v>
      </c>
      <c r="O49" s="387">
        <f t="shared" si="9"/>
        <v>0</v>
      </c>
      <c r="P49" s="388">
        <f>'خطتي لعام 1438 ربيع 3'!H49</f>
        <v>0</v>
      </c>
      <c r="Q49" s="388">
        <f>'خطتي لعام 1438 ربيع 3'!BE49</f>
        <v>0</v>
      </c>
      <c r="R49" s="388">
        <f t="shared" si="10"/>
        <v>0</v>
      </c>
      <c r="S49" s="389">
        <f>'خطتي لعام 1438 ربيع الثاني 4'!H49</f>
        <v>0</v>
      </c>
      <c r="T49" s="389">
        <f>'خطتي لعام 1438 ربيع الثاني 4'!BE49</f>
        <v>0</v>
      </c>
      <c r="U49" s="389">
        <f t="shared" si="11"/>
        <v>0</v>
      </c>
      <c r="V49" s="390">
        <f>'خطتي لعام 1438 جماد الاول 5'!H49</f>
        <v>0</v>
      </c>
      <c r="W49" s="390">
        <f>'خطتي لعام 1438 جماد الاول 5'!BE49</f>
        <v>0</v>
      </c>
      <c r="X49" s="390">
        <f t="shared" si="12"/>
        <v>0</v>
      </c>
      <c r="Y49" s="391">
        <f>'خطتي لعام 1438 جماد الثاني 6'!H49</f>
        <v>0</v>
      </c>
      <c r="Z49" s="391">
        <f>'خطتي لعام 1438 جماد الثاني 6'!BE49</f>
        <v>0</v>
      </c>
      <c r="AA49" s="391">
        <f t="shared" si="13"/>
        <v>0</v>
      </c>
      <c r="AB49" s="392">
        <f>'خطتي لعام 1438 رجب 7'!H49</f>
        <v>0</v>
      </c>
      <c r="AC49" s="392">
        <f>'خطتي لعام 1438 رجب 7'!BE49</f>
        <v>0</v>
      </c>
      <c r="AD49" s="392">
        <f t="shared" si="14"/>
        <v>0</v>
      </c>
      <c r="AE49" s="393">
        <f>'خطتي لعام 1438 شعبان 8'!H49</f>
        <v>0</v>
      </c>
      <c r="AF49" s="393">
        <f>'خطتي لعام 1438 شعبان 8'!BE49</f>
        <v>0</v>
      </c>
      <c r="AG49" s="393">
        <f t="shared" si="15"/>
        <v>0</v>
      </c>
      <c r="AH49" s="394">
        <f>'خطتي لعام 1438 رمضان 9'!H49</f>
        <v>0</v>
      </c>
      <c r="AI49" s="394">
        <f>'خطتي لعام 1438 رمضان 9'!BE49</f>
        <v>0</v>
      </c>
      <c r="AJ49" s="394">
        <f t="shared" si="16"/>
        <v>0</v>
      </c>
      <c r="AK49" s="395">
        <f>'خطتي لعام 1438 شوال 10'!H49</f>
        <v>0</v>
      </c>
      <c r="AL49" s="395">
        <f>'خطتي لعام 1438 شوال 10'!BE49</f>
        <v>0</v>
      </c>
      <c r="AM49" s="395">
        <f t="shared" si="17"/>
        <v>0</v>
      </c>
      <c r="AN49" s="396">
        <f>'خطتي لعام 1438 ذي القعدة 11'!H49</f>
        <v>0</v>
      </c>
      <c r="AO49" s="396">
        <f>'خطتي لعام 1438 ذي القعدة 11'!BE49</f>
        <v>0</v>
      </c>
      <c r="AP49" s="396">
        <f t="shared" si="18"/>
        <v>0</v>
      </c>
      <c r="AQ49" s="23">
        <f>'خطتي لعام 1438 ذي الحجة 12'!H49</f>
        <v>0</v>
      </c>
      <c r="AR49" s="23">
        <f>'خطتي لعام 1438 ذي الحجة 12'!BE49</f>
        <v>0</v>
      </c>
      <c r="AS49" s="23">
        <f t="shared" si="19"/>
        <v>0</v>
      </c>
      <c r="AT49" s="230" t="s">
        <v>116</v>
      </c>
      <c r="AU49" s="231"/>
    </row>
    <row r="50" spans="1:47" ht="24.95" customHeight="1" thickTop="1" thickBot="1">
      <c r="A50" s="2">
        <v>38</v>
      </c>
      <c r="B50" s="163"/>
      <c r="C50" s="163"/>
      <c r="D50" s="178"/>
      <c r="E50" s="178"/>
      <c r="F50" s="134" t="s">
        <v>140</v>
      </c>
      <c r="G50" s="132">
        <v>3</v>
      </c>
      <c r="H50" s="87">
        <f t="shared" si="6"/>
        <v>0</v>
      </c>
      <c r="I50" s="88">
        <f t="shared" si="7"/>
        <v>0</v>
      </c>
      <c r="J50" s="385">
        <f>'خطتي لعام 1438 محرم1'!H50</f>
        <v>0</v>
      </c>
      <c r="K50" s="385">
        <f>'خطتي لعام 1438 محرم1'!BE50</f>
        <v>0</v>
      </c>
      <c r="L50" s="385">
        <f t="shared" si="8"/>
        <v>0</v>
      </c>
      <c r="M50" s="386">
        <f>'خطتي لعام 1438 صفر2'!H50</f>
        <v>0</v>
      </c>
      <c r="N50" s="386">
        <f>'خطتي لعام 1438 صفر2'!BE50</f>
        <v>0</v>
      </c>
      <c r="O50" s="387">
        <f t="shared" si="9"/>
        <v>0</v>
      </c>
      <c r="P50" s="388">
        <f>'خطتي لعام 1438 ربيع 3'!H50</f>
        <v>0</v>
      </c>
      <c r="Q50" s="388">
        <f>'خطتي لعام 1438 ربيع 3'!BE50</f>
        <v>0</v>
      </c>
      <c r="R50" s="388">
        <f t="shared" si="10"/>
        <v>0</v>
      </c>
      <c r="S50" s="389">
        <f>'خطتي لعام 1438 ربيع الثاني 4'!H50</f>
        <v>0</v>
      </c>
      <c r="T50" s="389">
        <f>'خطتي لعام 1438 ربيع الثاني 4'!BE50</f>
        <v>0</v>
      </c>
      <c r="U50" s="389">
        <f t="shared" si="11"/>
        <v>0</v>
      </c>
      <c r="V50" s="390">
        <f>'خطتي لعام 1438 جماد الاول 5'!H50</f>
        <v>0</v>
      </c>
      <c r="W50" s="390">
        <f>'خطتي لعام 1438 جماد الاول 5'!BE50</f>
        <v>0</v>
      </c>
      <c r="X50" s="390">
        <f t="shared" si="12"/>
        <v>0</v>
      </c>
      <c r="Y50" s="391">
        <f>'خطتي لعام 1438 جماد الثاني 6'!H50</f>
        <v>0</v>
      </c>
      <c r="Z50" s="391">
        <f>'خطتي لعام 1438 جماد الثاني 6'!BE50</f>
        <v>0</v>
      </c>
      <c r="AA50" s="391">
        <f t="shared" si="13"/>
        <v>0</v>
      </c>
      <c r="AB50" s="392">
        <f>'خطتي لعام 1438 رجب 7'!H50</f>
        <v>0</v>
      </c>
      <c r="AC50" s="392">
        <f>'خطتي لعام 1438 رجب 7'!BE50</f>
        <v>0</v>
      </c>
      <c r="AD50" s="392">
        <f t="shared" si="14"/>
        <v>0</v>
      </c>
      <c r="AE50" s="393">
        <f>'خطتي لعام 1438 شعبان 8'!H50</f>
        <v>0</v>
      </c>
      <c r="AF50" s="393">
        <f>'خطتي لعام 1438 شعبان 8'!BE50</f>
        <v>0</v>
      </c>
      <c r="AG50" s="393">
        <f t="shared" si="15"/>
        <v>0</v>
      </c>
      <c r="AH50" s="394">
        <f>'خطتي لعام 1438 رمضان 9'!H50</f>
        <v>0</v>
      </c>
      <c r="AI50" s="394">
        <f>'خطتي لعام 1438 رمضان 9'!BE50</f>
        <v>0</v>
      </c>
      <c r="AJ50" s="394">
        <f t="shared" si="16"/>
        <v>0</v>
      </c>
      <c r="AK50" s="395">
        <f>'خطتي لعام 1438 شوال 10'!H50</f>
        <v>0</v>
      </c>
      <c r="AL50" s="395">
        <f>'خطتي لعام 1438 شوال 10'!BE50</f>
        <v>0</v>
      </c>
      <c r="AM50" s="395">
        <f t="shared" si="17"/>
        <v>0</v>
      </c>
      <c r="AN50" s="396">
        <f>'خطتي لعام 1438 ذي القعدة 11'!H50</f>
        <v>0</v>
      </c>
      <c r="AO50" s="396">
        <f>'خطتي لعام 1438 ذي القعدة 11'!BE50</f>
        <v>0</v>
      </c>
      <c r="AP50" s="396">
        <f t="shared" si="18"/>
        <v>0</v>
      </c>
      <c r="AQ50" s="23">
        <f>'خطتي لعام 1438 ذي الحجة 12'!H50</f>
        <v>0</v>
      </c>
      <c r="AR50" s="23">
        <f>'خطتي لعام 1438 ذي الحجة 12'!BE50</f>
        <v>0</v>
      </c>
      <c r="AS50" s="23">
        <f t="shared" si="19"/>
        <v>0</v>
      </c>
      <c r="AT50" s="232"/>
      <c r="AU50" s="233"/>
    </row>
    <row r="51" spans="1:47" ht="24.95" customHeight="1" thickTop="1" thickBot="1">
      <c r="A51" s="2">
        <v>39</v>
      </c>
      <c r="B51" s="163"/>
      <c r="C51" s="163"/>
      <c r="D51" s="178"/>
      <c r="E51" s="178"/>
      <c r="F51" s="78" t="s">
        <v>92</v>
      </c>
      <c r="G51" s="132">
        <v>1</v>
      </c>
      <c r="H51" s="87">
        <f t="shared" si="6"/>
        <v>0</v>
      </c>
      <c r="I51" s="88">
        <f t="shared" si="7"/>
        <v>0</v>
      </c>
      <c r="J51" s="385">
        <f>'خطتي لعام 1438 محرم1'!H51</f>
        <v>0</v>
      </c>
      <c r="K51" s="385">
        <f>'خطتي لعام 1438 محرم1'!BE51</f>
        <v>0</v>
      </c>
      <c r="L51" s="385">
        <f t="shared" si="8"/>
        <v>0</v>
      </c>
      <c r="M51" s="386">
        <f>'خطتي لعام 1438 صفر2'!H51</f>
        <v>0</v>
      </c>
      <c r="N51" s="386">
        <f>'خطتي لعام 1438 صفر2'!BE51</f>
        <v>0</v>
      </c>
      <c r="O51" s="387">
        <f t="shared" si="9"/>
        <v>0</v>
      </c>
      <c r="P51" s="388">
        <f>'خطتي لعام 1438 ربيع 3'!H51</f>
        <v>0</v>
      </c>
      <c r="Q51" s="388">
        <f>'خطتي لعام 1438 ربيع 3'!BE51</f>
        <v>0</v>
      </c>
      <c r="R51" s="388">
        <f t="shared" si="10"/>
        <v>0</v>
      </c>
      <c r="S51" s="389">
        <f>'خطتي لعام 1438 ربيع الثاني 4'!H51</f>
        <v>0</v>
      </c>
      <c r="T51" s="389">
        <f>'خطتي لعام 1438 ربيع الثاني 4'!BE51</f>
        <v>0</v>
      </c>
      <c r="U51" s="389">
        <f t="shared" si="11"/>
        <v>0</v>
      </c>
      <c r="V51" s="390">
        <f>'خطتي لعام 1438 جماد الاول 5'!H51</f>
        <v>0</v>
      </c>
      <c r="W51" s="390">
        <f>'خطتي لعام 1438 جماد الاول 5'!BE51</f>
        <v>0</v>
      </c>
      <c r="X51" s="390">
        <f t="shared" si="12"/>
        <v>0</v>
      </c>
      <c r="Y51" s="391">
        <f>'خطتي لعام 1438 جماد الثاني 6'!H51</f>
        <v>0</v>
      </c>
      <c r="Z51" s="391">
        <f>'خطتي لعام 1438 جماد الثاني 6'!BE51</f>
        <v>0</v>
      </c>
      <c r="AA51" s="391">
        <f t="shared" si="13"/>
        <v>0</v>
      </c>
      <c r="AB51" s="392">
        <f>'خطتي لعام 1438 رجب 7'!H51</f>
        <v>0</v>
      </c>
      <c r="AC51" s="392">
        <f>'خطتي لعام 1438 رجب 7'!BE51</f>
        <v>0</v>
      </c>
      <c r="AD51" s="392">
        <f t="shared" si="14"/>
        <v>0</v>
      </c>
      <c r="AE51" s="393">
        <f>'خطتي لعام 1438 شعبان 8'!H51</f>
        <v>0</v>
      </c>
      <c r="AF51" s="393">
        <f>'خطتي لعام 1438 شعبان 8'!BE51</f>
        <v>0</v>
      </c>
      <c r="AG51" s="393">
        <f t="shared" si="15"/>
        <v>0</v>
      </c>
      <c r="AH51" s="394">
        <f>'خطتي لعام 1438 رمضان 9'!H51</f>
        <v>0</v>
      </c>
      <c r="AI51" s="394">
        <f>'خطتي لعام 1438 رمضان 9'!BE51</f>
        <v>0</v>
      </c>
      <c r="AJ51" s="394">
        <f t="shared" si="16"/>
        <v>0</v>
      </c>
      <c r="AK51" s="395">
        <f>'خطتي لعام 1438 شوال 10'!H51</f>
        <v>0</v>
      </c>
      <c r="AL51" s="395">
        <f>'خطتي لعام 1438 شوال 10'!BE51</f>
        <v>0</v>
      </c>
      <c r="AM51" s="395">
        <f t="shared" si="17"/>
        <v>0</v>
      </c>
      <c r="AN51" s="396">
        <f>'خطتي لعام 1438 ذي القعدة 11'!H51</f>
        <v>0</v>
      </c>
      <c r="AO51" s="396">
        <f>'خطتي لعام 1438 ذي القعدة 11'!BE51</f>
        <v>0</v>
      </c>
      <c r="AP51" s="396">
        <f t="shared" si="18"/>
        <v>0</v>
      </c>
      <c r="AQ51" s="23">
        <f>'خطتي لعام 1438 ذي الحجة 12'!H51</f>
        <v>0</v>
      </c>
      <c r="AR51" s="23">
        <f>'خطتي لعام 1438 ذي الحجة 12'!BE51</f>
        <v>0</v>
      </c>
      <c r="AS51" s="23">
        <f t="shared" si="19"/>
        <v>0</v>
      </c>
      <c r="AT51" s="232"/>
      <c r="AU51" s="233"/>
    </row>
    <row r="52" spans="1:47" ht="24.95" customHeight="1" thickTop="1" thickBot="1">
      <c r="A52" s="2">
        <v>40</v>
      </c>
      <c r="B52" s="163"/>
      <c r="C52" s="163"/>
      <c r="D52" s="178"/>
      <c r="E52" s="178"/>
      <c r="F52" s="134" t="s">
        <v>141</v>
      </c>
      <c r="G52" s="132">
        <v>1</v>
      </c>
      <c r="H52" s="87">
        <f t="shared" si="6"/>
        <v>0</v>
      </c>
      <c r="I52" s="88">
        <f t="shared" si="7"/>
        <v>0</v>
      </c>
      <c r="J52" s="385">
        <f>'خطتي لعام 1438 محرم1'!H52</f>
        <v>0</v>
      </c>
      <c r="K52" s="385">
        <f>'خطتي لعام 1438 محرم1'!BE52</f>
        <v>0</v>
      </c>
      <c r="L52" s="385">
        <f t="shared" si="8"/>
        <v>0</v>
      </c>
      <c r="M52" s="386">
        <f>'خطتي لعام 1438 صفر2'!H52</f>
        <v>0</v>
      </c>
      <c r="N52" s="386">
        <f>'خطتي لعام 1438 صفر2'!BE52</f>
        <v>0</v>
      </c>
      <c r="O52" s="387">
        <f t="shared" si="9"/>
        <v>0</v>
      </c>
      <c r="P52" s="388">
        <f>'خطتي لعام 1438 ربيع 3'!H52</f>
        <v>0</v>
      </c>
      <c r="Q52" s="388">
        <f>'خطتي لعام 1438 ربيع 3'!BE52</f>
        <v>0</v>
      </c>
      <c r="R52" s="388">
        <f t="shared" si="10"/>
        <v>0</v>
      </c>
      <c r="S52" s="389">
        <f>'خطتي لعام 1438 ربيع الثاني 4'!H52</f>
        <v>0</v>
      </c>
      <c r="T52" s="389">
        <f>'خطتي لعام 1438 ربيع الثاني 4'!BE52</f>
        <v>0</v>
      </c>
      <c r="U52" s="389">
        <f t="shared" si="11"/>
        <v>0</v>
      </c>
      <c r="V52" s="390">
        <f>'خطتي لعام 1438 جماد الاول 5'!H52</f>
        <v>0</v>
      </c>
      <c r="W52" s="390">
        <f>'خطتي لعام 1438 جماد الاول 5'!BE52</f>
        <v>0</v>
      </c>
      <c r="X52" s="390">
        <f t="shared" si="12"/>
        <v>0</v>
      </c>
      <c r="Y52" s="391">
        <f>'خطتي لعام 1438 جماد الثاني 6'!H52</f>
        <v>0</v>
      </c>
      <c r="Z52" s="391">
        <f>'خطتي لعام 1438 جماد الثاني 6'!BE52</f>
        <v>0</v>
      </c>
      <c r="AA52" s="391">
        <f t="shared" si="13"/>
        <v>0</v>
      </c>
      <c r="AB52" s="392">
        <f>'خطتي لعام 1438 رجب 7'!H52</f>
        <v>0</v>
      </c>
      <c r="AC52" s="392">
        <f>'خطتي لعام 1438 رجب 7'!BE52</f>
        <v>0</v>
      </c>
      <c r="AD52" s="392">
        <f t="shared" si="14"/>
        <v>0</v>
      </c>
      <c r="AE52" s="393">
        <f>'خطتي لعام 1438 شعبان 8'!H52</f>
        <v>0</v>
      </c>
      <c r="AF52" s="393">
        <f>'خطتي لعام 1438 شعبان 8'!BE52</f>
        <v>0</v>
      </c>
      <c r="AG52" s="393">
        <f t="shared" si="15"/>
        <v>0</v>
      </c>
      <c r="AH52" s="394">
        <f>'خطتي لعام 1438 رمضان 9'!H52</f>
        <v>0</v>
      </c>
      <c r="AI52" s="394">
        <f>'خطتي لعام 1438 رمضان 9'!BE52</f>
        <v>0</v>
      </c>
      <c r="AJ52" s="394">
        <f t="shared" si="16"/>
        <v>0</v>
      </c>
      <c r="AK52" s="395">
        <f>'خطتي لعام 1438 شوال 10'!H52</f>
        <v>0</v>
      </c>
      <c r="AL52" s="395">
        <f>'خطتي لعام 1438 شوال 10'!BE52</f>
        <v>0</v>
      </c>
      <c r="AM52" s="395">
        <f t="shared" si="17"/>
        <v>0</v>
      </c>
      <c r="AN52" s="396">
        <f>'خطتي لعام 1438 ذي القعدة 11'!H52</f>
        <v>0</v>
      </c>
      <c r="AO52" s="396">
        <f>'خطتي لعام 1438 ذي القعدة 11'!BE52</f>
        <v>0</v>
      </c>
      <c r="AP52" s="396">
        <f t="shared" si="18"/>
        <v>0</v>
      </c>
      <c r="AQ52" s="23">
        <f>'خطتي لعام 1438 ذي الحجة 12'!H52</f>
        <v>0</v>
      </c>
      <c r="AR52" s="23">
        <f>'خطتي لعام 1438 ذي الحجة 12'!BE52</f>
        <v>0</v>
      </c>
      <c r="AS52" s="23">
        <f t="shared" si="19"/>
        <v>0</v>
      </c>
      <c r="AT52" s="232"/>
      <c r="AU52" s="233"/>
    </row>
    <row r="53" spans="1:47" ht="24.95" customHeight="1" thickTop="1" thickBot="1">
      <c r="A53" s="2">
        <v>41</v>
      </c>
      <c r="B53" s="163"/>
      <c r="C53" s="163"/>
      <c r="D53" s="178"/>
      <c r="E53" s="178"/>
      <c r="F53" s="78" t="s">
        <v>93</v>
      </c>
      <c r="G53" s="132">
        <v>3</v>
      </c>
      <c r="H53" s="87">
        <f t="shared" si="6"/>
        <v>0</v>
      </c>
      <c r="I53" s="88">
        <f t="shared" si="7"/>
        <v>0</v>
      </c>
      <c r="J53" s="385">
        <f>'خطتي لعام 1438 محرم1'!H53</f>
        <v>0</v>
      </c>
      <c r="K53" s="385">
        <f>'خطتي لعام 1438 محرم1'!BE53</f>
        <v>0</v>
      </c>
      <c r="L53" s="385">
        <f t="shared" si="8"/>
        <v>0</v>
      </c>
      <c r="M53" s="386">
        <f>'خطتي لعام 1438 صفر2'!H53</f>
        <v>0</v>
      </c>
      <c r="N53" s="386">
        <f>'خطتي لعام 1438 صفر2'!BE53</f>
        <v>0</v>
      </c>
      <c r="O53" s="387">
        <f t="shared" si="9"/>
        <v>0</v>
      </c>
      <c r="P53" s="388">
        <f>'خطتي لعام 1438 ربيع 3'!H53</f>
        <v>0</v>
      </c>
      <c r="Q53" s="388">
        <f>'خطتي لعام 1438 ربيع 3'!BE53</f>
        <v>0</v>
      </c>
      <c r="R53" s="388">
        <f t="shared" si="10"/>
        <v>0</v>
      </c>
      <c r="S53" s="389">
        <f>'خطتي لعام 1438 ربيع الثاني 4'!H53</f>
        <v>0</v>
      </c>
      <c r="T53" s="389">
        <f>'خطتي لعام 1438 ربيع الثاني 4'!BE53</f>
        <v>0</v>
      </c>
      <c r="U53" s="389">
        <f t="shared" si="11"/>
        <v>0</v>
      </c>
      <c r="V53" s="390">
        <f>'خطتي لعام 1438 جماد الاول 5'!H53</f>
        <v>0</v>
      </c>
      <c r="W53" s="390">
        <f>'خطتي لعام 1438 جماد الاول 5'!BE53</f>
        <v>0</v>
      </c>
      <c r="X53" s="390">
        <f t="shared" si="12"/>
        <v>0</v>
      </c>
      <c r="Y53" s="391">
        <f>'خطتي لعام 1438 جماد الثاني 6'!H53</f>
        <v>0</v>
      </c>
      <c r="Z53" s="391">
        <f>'خطتي لعام 1438 جماد الثاني 6'!BE53</f>
        <v>0</v>
      </c>
      <c r="AA53" s="391">
        <f t="shared" si="13"/>
        <v>0</v>
      </c>
      <c r="AB53" s="392">
        <f>'خطتي لعام 1438 رجب 7'!H53</f>
        <v>0</v>
      </c>
      <c r="AC53" s="392">
        <f>'خطتي لعام 1438 رجب 7'!BE53</f>
        <v>0</v>
      </c>
      <c r="AD53" s="392">
        <f t="shared" si="14"/>
        <v>0</v>
      </c>
      <c r="AE53" s="393">
        <f>'خطتي لعام 1438 شعبان 8'!H53</f>
        <v>0</v>
      </c>
      <c r="AF53" s="393">
        <f>'خطتي لعام 1438 شعبان 8'!BE53</f>
        <v>0</v>
      </c>
      <c r="AG53" s="393">
        <f t="shared" si="15"/>
        <v>0</v>
      </c>
      <c r="AH53" s="394">
        <f>'خطتي لعام 1438 رمضان 9'!H53</f>
        <v>0</v>
      </c>
      <c r="AI53" s="394">
        <f>'خطتي لعام 1438 رمضان 9'!BE53</f>
        <v>0</v>
      </c>
      <c r="AJ53" s="394">
        <f t="shared" si="16"/>
        <v>0</v>
      </c>
      <c r="AK53" s="395">
        <f>'خطتي لعام 1438 شوال 10'!H53</f>
        <v>0</v>
      </c>
      <c r="AL53" s="395">
        <f>'خطتي لعام 1438 شوال 10'!BE53</f>
        <v>0</v>
      </c>
      <c r="AM53" s="395">
        <f t="shared" si="17"/>
        <v>0</v>
      </c>
      <c r="AN53" s="396">
        <f>'خطتي لعام 1438 ذي القعدة 11'!H53</f>
        <v>0</v>
      </c>
      <c r="AO53" s="396">
        <f>'خطتي لعام 1438 ذي القعدة 11'!BE53</f>
        <v>0</v>
      </c>
      <c r="AP53" s="396">
        <f t="shared" si="18"/>
        <v>0</v>
      </c>
      <c r="AQ53" s="23">
        <f>'خطتي لعام 1438 ذي الحجة 12'!H53</f>
        <v>0</v>
      </c>
      <c r="AR53" s="23">
        <f>'خطتي لعام 1438 ذي الحجة 12'!BE53</f>
        <v>0</v>
      </c>
      <c r="AS53" s="23">
        <f t="shared" si="19"/>
        <v>0</v>
      </c>
      <c r="AT53" s="232"/>
      <c r="AU53" s="233"/>
    </row>
    <row r="54" spans="1:47" ht="24.95" customHeight="1" thickTop="1" thickBot="1">
      <c r="A54" s="2">
        <v>42</v>
      </c>
      <c r="B54" s="163"/>
      <c r="C54" s="163"/>
      <c r="D54" s="178"/>
      <c r="E54" s="178"/>
      <c r="F54" s="78" t="s">
        <v>97</v>
      </c>
      <c r="G54" s="132">
        <v>2</v>
      </c>
      <c r="H54" s="87">
        <f t="shared" si="6"/>
        <v>0</v>
      </c>
      <c r="I54" s="88">
        <f t="shared" si="7"/>
        <v>0</v>
      </c>
      <c r="J54" s="385">
        <f>'خطتي لعام 1438 محرم1'!H54</f>
        <v>0</v>
      </c>
      <c r="K54" s="385">
        <f>'خطتي لعام 1438 محرم1'!BE54</f>
        <v>0</v>
      </c>
      <c r="L54" s="385">
        <f t="shared" si="8"/>
        <v>0</v>
      </c>
      <c r="M54" s="386">
        <f>'خطتي لعام 1438 صفر2'!H54</f>
        <v>0</v>
      </c>
      <c r="N54" s="386">
        <f>'خطتي لعام 1438 صفر2'!BE54</f>
        <v>0</v>
      </c>
      <c r="O54" s="387">
        <f t="shared" si="9"/>
        <v>0</v>
      </c>
      <c r="P54" s="388">
        <f>'خطتي لعام 1438 ربيع 3'!H54</f>
        <v>0</v>
      </c>
      <c r="Q54" s="388">
        <f>'خطتي لعام 1438 ربيع 3'!BE54</f>
        <v>0</v>
      </c>
      <c r="R54" s="388">
        <f t="shared" si="10"/>
        <v>0</v>
      </c>
      <c r="S54" s="389">
        <f>'خطتي لعام 1438 ربيع الثاني 4'!H54</f>
        <v>0</v>
      </c>
      <c r="T54" s="389">
        <f>'خطتي لعام 1438 ربيع الثاني 4'!BE54</f>
        <v>0</v>
      </c>
      <c r="U54" s="389">
        <f t="shared" si="11"/>
        <v>0</v>
      </c>
      <c r="V54" s="390">
        <f>'خطتي لعام 1438 جماد الاول 5'!H54</f>
        <v>0</v>
      </c>
      <c r="W54" s="390">
        <f>'خطتي لعام 1438 جماد الاول 5'!BE54</f>
        <v>0</v>
      </c>
      <c r="X54" s="390">
        <f t="shared" si="12"/>
        <v>0</v>
      </c>
      <c r="Y54" s="391">
        <f>'خطتي لعام 1438 جماد الثاني 6'!H54</f>
        <v>0</v>
      </c>
      <c r="Z54" s="391">
        <f>'خطتي لعام 1438 جماد الثاني 6'!BE54</f>
        <v>0</v>
      </c>
      <c r="AA54" s="391">
        <f t="shared" si="13"/>
        <v>0</v>
      </c>
      <c r="AB54" s="392">
        <f>'خطتي لعام 1438 رجب 7'!H54</f>
        <v>0</v>
      </c>
      <c r="AC54" s="392">
        <f>'خطتي لعام 1438 رجب 7'!BE54</f>
        <v>0</v>
      </c>
      <c r="AD54" s="392">
        <f t="shared" si="14"/>
        <v>0</v>
      </c>
      <c r="AE54" s="393">
        <f>'خطتي لعام 1438 شعبان 8'!H54</f>
        <v>0</v>
      </c>
      <c r="AF54" s="393">
        <f>'خطتي لعام 1438 شعبان 8'!BE54</f>
        <v>0</v>
      </c>
      <c r="AG54" s="393">
        <f t="shared" si="15"/>
        <v>0</v>
      </c>
      <c r="AH54" s="394">
        <f>'خطتي لعام 1438 رمضان 9'!H54</f>
        <v>0</v>
      </c>
      <c r="AI54" s="394">
        <f>'خطتي لعام 1438 رمضان 9'!BE54</f>
        <v>0</v>
      </c>
      <c r="AJ54" s="394">
        <f t="shared" si="16"/>
        <v>0</v>
      </c>
      <c r="AK54" s="395">
        <f>'خطتي لعام 1438 شوال 10'!H54</f>
        <v>0</v>
      </c>
      <c r="AL54" s="395">
        <f>'خطتي لعام 1438 شوال 10'!BE54</f>
        <v>0</v>
      </c>
      <c r="AM54" s="395">
        <f t="shared" si="17"/>
        <v>0</v>
      </c>
      <c r="AN54" s="396">
        <f>'خطتي لعام 1438 ذي القعدة 11'!H54</f>
        <v>0</v>
      </c>
      <c r="AO54" s="396">
        <f>'خطتي لعام 1438 ذي القعدة 11'!BE54</f>
        <v>0</v>
      </c>
      <c r="AP54" s="396">
        <f t="shared" si="18"/>
        <v>0</v>
      </c>
      <c r="AQ54" s="23">
        <f>'خطتي لعام 1438 ذي الحجة 12'!H54</f>
        <v>0</v>
      </c>
      <c r="AR54" s="23">
        <f>'خطتي لعام 1438 ذي الحجة 12'!BE54</f>
        <v>0</v>
      </c>
      <c r="AS54" s="23">
        <f t="shared" si="19"/>
        <v>0</v>
      </c>
      <c r="AT54" s="232"/>
      <c r="AU54" s="233"/>
    </row>
    <row r="55" spans="1:47" ht="24.95" customHeight="1" thickTop="1" thickBot="1">
      <c r="A55" s="2">
        <v>43</v>
      </c>
      <c r="B55" s="163"/>
      <c r="C55" s="163"/>
      <c r="D55" s="178"/>
      <c r="E55" s="178"/>
      <c r="F55" s="78" t="s">
        <v>98</v>
      </c>
      <c r="G55" s="132">
        <v>4</v>
      </c>
      <c r="H55" s="87">
        <f t="shared" si="6"/>
        <v>0</v>
      </c>
      <c r="I55" s="88">
        <f t="shared" si="7"/>
        <v>0</v>
      </c>
      <c r="J55" s="385">
        <f>'خطتي لعام 1438 محرم1'!H55</f>
        <v>0</v>
      </c>
      <c r="K55" s="385">
        <f>'خطتي لعام 1438 محرم1'!BE55</f>
        <v>0</v>
      </c>
      <c r="L55" s="385">
        <f t="shared" si="8"/>
        <v>0</v>
      </c>
      <c r="M55" s="386">
        <f>'خطتي لعام 1438 صفر2'!H55</f>
        <v>0</v>
      </c>
      <c r="N55" s="386">
        <f>'خطتي لعام 1438 صفر2'!BE55</f>
        <v>0</v>
      </c>
      <c r="O55" s="387">
        <f t="shared" si="9"/>
        <v>0</v>
      </c>
      <c r="P55" s="388">
        <f>'خطتي لعام 1438 ربيع 3'!H55</f>
        <v>0</v>
      </c>
      <c r="Q55" s="388">
        <f>'خطتي لعام 1438 ربيع 3'!BE55</f>
        <v>0</v>
      </c>
      <c r="R55" s="388">
        <f t="shared" si="10"/>
        <v>0</v>
      </c>
      <c r="S55" s="389">
        <f>'خطتي لعام 1438 ربيع الثاني 4'!H55</f>
        <v>0</v>
      </c>
      <c r="T55" s="389">
        <f>'خطتي لعام 1438 ربيع الثاني 4'!BE55</f>
        <v>0</v>
      </c>
      <c r="U55" s="389">
        <f t="shared" si="11"/>
        <v>0</v>
      </c>
      <c r="V55" s="390">
        <f>'خطتي لعام 1438 جماد الاول 5'!H55</f>
        <v>0</v>
      </c>
      <c r="W55" s="390">
        <f>'خطتي لعام 1438 جماد الاول 5'!BE55</f>
        <v>0</v>
      </c>
      <c r="X55" s="390">
        <f t="shared" si="12"/>
        <v>0</v>
      </c>
      <c r="Y55" s="391">
        <f>'خطتي لعام 1438 جماد الثاني 6'!H55</f>
        <v>0</v>
      </c>
      <c r="Z55" s="391">
        <f>'خطتي لعام 1438 جماد الثاني 6'!BE55</f>
        <v>0</v>
      </c>
      <c r="AA55" s="391">
        <f t="shared" si="13"/>
        <v>0</v>
      </c>
      <c r="AB55" s="392">
        <f>'خطتي لعام 1438 رجب 7'!H55</f>
        <v>0</v>
      </c>
      <c r="AC55" s="392">
        <f>'خطتي لعام 1438 رجب 7'!BE55</f>
        <v>0</v>
      </c>
      <c r="AD55" s="392">
        <f t="shared" si="14"/>
        <v>0</v>
      </c>
      <c r="AE55" s="393">
        <f>'خطتي لعام 1438 شعبان 8'!H55</f>
        <v>0</v>
      </c>
      <c r="AF55" s="393">
        <f>'خطتي لعام 1438 شعبان 8'!BE55</f>
        <v>0</v>
      </c>
      <c r="AG55" s="393">
        <f t="shared" si="15"/>
        <v>0</v>
      </c>
      <c r="AH55" s="394">
        <f>'خطتي لعام 1438 رمضان 9'!H55</f>
        <v>0</v>
      </c>
      <c r="AI55" s="394">
        <f>'خطتي لعام 1438 رمضان 9'!BE55</f>
        <v>0</v>
      </c>
      <c r="AJ55" s="394">
        <f t="shared" si="16"/>
        <v>0</v>
      </c>
      <c r="AK55" s="395">
        <f>'خطتي لعام 1438 شوال 10'!H55</f>
        <v>0</v>
      </c>
      <c r="AL55" s="395">
        <f>'خطتي لعام 1438 شوال 10'!BE55</f>
        <v>0</v>
      </c>
      <c r="AM55" s="395">
        <f t="shared" si="17"/>
        <v>0</v>
      </c>
      <c r="AN55" s="396">
        <f>'خطتي لعام 1438 ذي القعدة 11'!H55</f>
        <v>0</v>
      </c>
      <c r="AO55" s="396">
        <f>'خطتي لعام 1438 ذي القعدة 11'!BE55</f>
        <v>0</v>
      </c>
      <c r="AP55" s="396">
        <f t="shared" si="18"/>
        <v>0</v>
      </c>
      <c r="AQ55" s="23">
        <f>'خطتي لعام 1438 ذي الحجة 12'!H55</f>
        <v>0</v>
      </c>
      <c r="AR55" s="23">
        <f>'خطتي لعام 1438 ذي الحجة 12'!BE55</f>
        <v>0</v>
      </c>
      <c r="AS55" s="23">
        <f t="shared" si="19"/>
        <v>0</v>
      </c>
      <c r="AT55" s="232"/>
      <c r="AU55" s="233"/>
    </row>
    <row r="56" spans="1:47" ht="24.95" customHeight="1" thickTop="1" thickBot="1">
      <c r="A56" s="2">
        <v>44</v>
      </c>
      <c r="B56" s="163"/>
      <c r="C56" s="163"/>
      <c r="D56" s="178"/>
      <c r="E56" s="178"/>
      <c r="F56" s="134" t="s">
        <v>151</v>
      </c>
      <c r="G56" s="132">
        <v>3</v>
      </c>
      <c r="H56" s="87">
        <f t="shared" si="6"/>
        <v>0</v>
      </c>
      <c r="I56" s="88">
        <f t="shared" si="7"/>
        <v>0</v>
      </c>
      <c r="J56" s="385">
        <f>'خطتي لعام 1438 محرم1'!H56</f>
        <v>0</v>
      </c>
      <c r="K56" s="385">
        <f>'خطتي لعام 1438 محرم1'!BE56</f>
        <v>0</v>
      </c>
      <c r="L56" s="385">
        <f t="shared" si="8"/>
        <v>0</v>
      </c>
      <c r="M56" s="386">
        <f>'خطتي لعام 1438 صفر2'!H56</f>
        <v>0</v>
      </c>
      <c r="N56" s="386">
        <f>'خطتي لعام 1438 صفر2'!BE56</f>
        <v>0</v>
      </c>
      <c r="O56" s="387">
        <f t="shared" si="9"/>
        <v>0</v>
      </c>
      <c r="P56" s="388">
        <f>'خطتي لعام 1438 ربيع 3'!H56</f>
        <v>0</v>
      </c>
      <c r="Q56" s="388">
        <f>'خطتي لعام 1438 ربيع 3'!BE56</f>
        <v>0</v>
      </c>
      <c r="R56" s="388">
        <f t="shared" si="10"/>
        <v>0</v>
      </c>
      <c r="S56" s="389">
        <f>'خطتي لعام 1438 ربيع الثاني 4'!H56</f>
        <v>0</v>
      </c>
      <c r="T56" s="389">
        <f>'خطتي لعام 1438 ربيع الثاني 4'!BE56</f>
        <v>0</v>
      </c>
      <c r="U56" s="389">
        <f t="shared" si="11"/>
        <v>0</v>
      </c>
      <c r="V56" s="390">
        <f>'خطتي لعام 1438 جماد الاول 5'!H56</f>
        <v>0</v>
      </c>
      <c r="W56" s="390">
        <f>'خطتي لعام 1438 جماد الاول 5'!BE56</f>
        <v>0</v>
      </c>
      <c r="X56" s="390">
        <f t="shared" si="12"/>
        <v>0</v>
      </c>
      <c r="Y56" s="391">
        <f>'خطتي لعام 1438 جماد الثاني 6'!H56</f>
        <v>0</v>
      </c>
      <c r="Z56" s="391">
        <f>'خطتي لعام 1438 جماد الثاني 6'!BE56</f>
        <v>0</v>
      </c>
      <c r="AA56" s="391">
        <f t="shared" si="13"/>
        <v>0</v>
      </c>
      <c r="AB56" s="392">
        <f>'خطتي لعام 1438 رجب 7'!H56</f>
        <v>0</v>
      </c>
      <c r="AC56" s="392">
        <f>'خطتي لعام 1438 رجب 7'!BE56</f>
        <v>0</v>
      </c>
      <c r="AD56" s="392">
        <f t="shared" si="14"/>
        <v>0</v>
      </c>
      <c r="AE56" s="393">
        <f>'خطتي لعام 1438 شعبان 8'!H56</f>
        <v>0</v>
      </c>
      <c r="AF56" s="393">
        <f>'خطتي لعام 1438 شعبان 8'!BE56</f>
        <v>0</v>
      </c>
      <c r="AG56" s="393">
        <f t="shared" si="15"/>
        <v>0</v>
      </c>
      <c r="AH56" s="394">
        <f>'خطتي لعام 1438 رمضان 9'!H56</f>
        <v>0</v>
      </c>
      <c r="AI56" s="394">
        <f>'خطتي لعام 1438 رمضان 9'!BE56</f>
        <v>0</v>
      </c>
      <c r="AJ56" s="394">
        <f t="shared" si="16"/>
        <v>0</v>
      </c>
      <c r="AK56" s="395">
        <f>'خطتي لعام 1438 شوال 10'!H56</f>
        <v>0</v>
      </c>
      <c r="AL56" s="395">
        <f>'خطتي لعام 1438 شوال 10'!BE56</f>
        <v>0</v>
      </c>
      <c r="AM56" s="395">
        <f t="shared" si="17"/>
        <v>0</v>
      </c>
      <c r="AN56" s="396">
        <f>'خطتي لعام 1438 ذي القعدة 11'!H56</f>
        <v>0</v>
      </c>
      <c r="AO56" s="396">
        <f>'خطتي لعام 1438 ذي القعدة 11'!BE56</f>
        <v>0</v>
      </c>
      <c r="AP56" s="396">
        <f t="shared" si="18"/>
        <v>0</v>
      </c>
      <c r="AQ56" s="23">
        <f>'خطتي لعام 1438 ذي الحجة 12'!H56</f>
        <v>0</v>
      </c>
      <c r="AR56" s="23">
        <f>'خطتي لعام 1438 ذي الحجة 12'!BE56</f>
        <v>0</v>
      </c>
      <c r="AS56" s="23">
        <f t="shared" si="19"/>
        <v>0</v>
      </c>
      <c r="AT56" s="232"/>
      <c r="AU56" s="233"/>
    </row>
    <row r="57" spans="1:47" ht="24.95" customHeight="1" thickTop="1" thickBot="1">
      <c r="A57" s="2">
        <v>45</v>
      </c>
      <c r="B57" s="164"/>
      <c r="C57" s="164"/>
      <c r="D57" s="179"/>
      <c r="E57" s="179"/>
      <c r="F57" s="78"/>
      <c r="G57" s="132">
        <v>0</v>
      </c>
      <c r="H57" s="87">
        <f t="shared" si="6"/>
        <v>0</v>
      </c>
      <c r="I57" s="88">
        <f t="shared" si="7"/>
        <v>0</v>
      </c>
      <c r="J57" s="385">
        <f>'خطتي لعام 1438 محرم1'!H57</f>
        <v>0</v>
      </c>
      <c r="K57" s="385">
        <f>'خطتي لعام 1438 محرم1'!BE57</f>
        <v>0</v>
      </c>
      <c r="L57" s="385">
        <f t="shared" si="8"/>
        <v>0</v>
      </c>
      <c r="M57" s="386">
        <f>'خطتي لعام 1438 صفر2'!H57</f>
        <v>0</v>
      </c>
      <c r="N57" s="386">
        <f>'خطتي لعام 1438 صفر2'!BE57</f>
        <v>0</v>
      </c>
      <c r="O57" s="387">
        <f t="shared" si="9"/>
        <v>0</v>
      </c>
      <c r="P57" s="388">
        <f>'خطتي لعام 1438 ربيع 3'!H57</f>
        <v>0</v>
      </c>
      <c r="Q57" s="388">
        <f>'خطتي لعام 1438 ربيع 3'!BE57</f>
        <v>0</v>
      </c>
      <c r="R57" s="388">
        <f t="shared" si="10"/>
        <v>0</v>
      </c>
      <c r="S57" s="389">
        <f>'خطتي لعام 1438 ربيع الثاني 4'!H57</f>
        <v>0</v>
      </c>
      <c r="T57" s="389">
        <f>'خطتي لعام 1438 ربيع الثاني 4'!BE57</f>
        <v>0</v>
      </c>
      <c r="U57" s="389">
        <f t="shared" si="11"/>
        <v>0</v>
      </c>
      <c r="V57" s="390">
        <f>'خطتي لعام 1438 جماد الاول 5'!H57</f>
        <v>0</v>
      </c>
      <c r="W57" s="390">
        <f>'خطتي لعام 1438 جماد الاول 5'!BE57</f>
        <v>0</v>
      </c>
      <c r="X57" s="390">
        <f t="shared" si="12"/>
        <v>0</v>
      </c>
      <c r="Y57" s="391">
        <f>'خطتي لعام 1438 جماد الثاني 6'!H57</f>
        <v>0</v>
      </c>
      <c r="Z57" s="391">
        <f>'خطتي لعام 1438 جماد الثاني 6'!BE57</f>
        <v>0</v>
      </c>
      <c r="AA57" s="391">
        <f t="shared" si="13"/>
        <v>0</v>
      </c>
      <c r="AB57" s="392">
        <f>'خطتي لعام 1438 رجب 7'!H57</f>
        <v>0</v>
      </c>
      <c r="AC57" s="392">
        <f>'خطتي لعام 1438 رجب 7'!BE57</f>
        <v>0</v>
      </c>
      <c r="AD57" s="392">
        <f t="shared" si="14"/>
        <v>0</v>
      </c>
      <c r="AE57" s="393">
        <f>'خطتي لعام 1438 شعبان 8'!H57</f>
        <v>0</v>
      </c>
      <c r="AF57" s="393">
        <f>'خطتي لعام 1438 شعبان 8'!BE57</f>
        <v>0</v>
      </c>
      <c r="AG57" s="393">
        <f t="shared" si="15"/>
        <v>0</v>
      </c>
      <c r="AH57" s="394">
        <f>'خطتي لعام 1438 رمضان 9'!H57</f>
        <v>0</v>
      </c>
      <c r="AI57" s="394">
        <f>'خطتي لعام 1438 رمضان 9'!BE57</f>
        <v>0</v>
      </c>
      <c r="AJ57" s="394">
        <f t="shared" si="16"/>
        <v>0</v>
      </c>
      <c r="AK57" s="395">
        <f>'خطتي لعام 1438 شوال 10'!H57</f>
        <v>0</v>
      </c>
      <c r="AL57" s="395">
        <f>'خطتي لعام 1438 شوال 10'!BE57</f>
        <v>0</v>
      </c>
      <c r="AM57" s="395">
        <f t="shared" si="17"/>
        <v>0</v>
      </c>
      <c r="AN57" s="396">
        <f>'خطتي لعام 1438 ذي القعدة 11'!H57</f>
        <v>0</v>
      </c>
      <c r="AO57" s="396">
        <f>'خطتي لعام 1438 ذي القعدة 11'!BE57</f>
        <v>0</v>
      </c>
      <c r="AP57" s="396">
        <f t="shared" si="18"/>
        <v>0</v>
      </c>
      <c r="AQ57" s="23">
        <f>'خطتي لعام 1438 ذي الحجة 12'!H57</f>
        <v>0</v>
      </c>
      <c r="AR57" s="23">
        <f>'خطتي لعام 1438 ذي الحجة 12'!BE57</f>
        <v>0</v>
      </c>
      <c r="AS57" s="23">
        <f t="shared" si="19"/>
        <v>0</v>
      </c>
      <c r="AT57" s="234"/>
      <c r="AU57" s="235"/>
    </row>
    <row r="58" spans="1:47" ht="24.95" customHeight="1" thickTop="1" thickBot="1">
      <c r="A58" s="2">
        <v>46</v>
      </c>
      <c r="B58" s="165" t="s">
        <v>54</v>
      </c>
      <c r="C58" s="165" t="s">
        <v>153</v>
      </c>
      <c r="D58" s="168" t="s">
        <v>154</v>
      </c>
      <c r="E58" s="168" t="s">
        <v>155</v>
      </c>
      <c r="F58" s="26" t="s">
        <v>142</v>
      </c>
      <c r="G58" s="132">
        <v>2</v>
      </c>
      <c r="H58" s="87">
        <f t="shared" si="6"/>
        <v>0</v>
      </c>
      <c r="I58" s="88">
        <f t="shared" si="7"/>
        <v>0</v>
      </c>
      <c r="J58" s="385">
        <f>'خطتي لعام 1438 محرم1'!H58</f>
        <v>0</v>
      </c>
      <c r="K58" s="385">
        <f>'خطتي لعام 1438 محرم1'!BE58</f>
        <v>0</v>
      </c>
      <c r="L58" s="385">
        <f t="shared" si="8"/>
        <v>0</v>
      </c>
      <c r="M58" s="386">
        <f>'خطتي لعام 1438 صفر2'!H58</f>
        <v>0</v>
      </c>
      <c r="N58" s="386">
        <f>'خطتي لعام 1438 صفر2'!BE58</f>
        <v>0</v>
      </c>
      <c r="O58" s="387">
        <f t="shared" si="9"/>
        <v>0</v>
      </c>
      <c r="P58" s="388">
        <f>'خطتي لعام 1438 ربيع 3'!H58</f>
        <v>0</v>
      </c>
      <c r="Q58" s="388">
        <f>'خطتي لعام 1438 ربيع 3'!BE58</f>
        <v>0</v>
      </c>
      <c r="R58" s="388">
        <f t="shared" si="10"/>
        <v>0</v>
      </c>
      <c r="S58" s="389">
        <f>'خطتي لعام 1438 ربيع الثاني 4'!H58</f>
        <v>0</v>
      </c>
      <c r="T58" s="389">
        <f>'خطتي لعام 1438 ربيع الثاني 4'!BE58</f>
        <v>0</v>
      </c>
      <c r="U58" s="389">
        <f t="shared" si="11"/>
        <v>0</v>
      </c>
      <c r="V58" s="390">
        <f>'خطتي لعام 1438 جماد الاول 5'!H58</f>
        <v>0</v>
      </c>
      <c r="W58" s="390">
        <f>'خطتي لعام 1438 جماد الاول 5'!BE58</f>
        <v>0</v>
      </c>
      <c r="X58" s="390">
        <f t="shared" si="12"/>
        <v>0</v>
      </c>
      <c r="Y58" s="391">
        <f>'خطتي لعام 1438 جماد الثاني 6'!H58</f>
        <v>0</v>
      </c>
      <c r="Z58" s="391">
        <f>'خطتي لعام 1438 جماد الثاني 6'!BE58</f>
        <v>0</v>
      </c>
      <c r="AA58" s="391">
        <f t="shared" si="13"/>
        <v>0</v>
      </c>
      <c r="AB58" s="392">
        <f>'خطتي لعام 1438 رجب 7'!H58</f>
        <v>0</v>
      </c>
      <c r="AC58" s="392">
        <f>'خطتي لعام 1438 رجب 7'!BE58</f>
        <v>0</v>
      </c>
      <c r="AD58" s="392">
        <f t="shared" si="14"/>
        <v>0</v>
      </c>
      <c r="AE58" s="393">
        <f>'خطتي لعام 1438 شعبان 8'!H58</f>
        <v>0</v>
      </c>
      <c r="AF58" s="393">
        <f>'خطتي لعام 1438 شعبان 8'!BE58</f>
        <v>0</v>
      </c>
      <c r="AG58" s="393">
        <f t="shared" si="15"/>
        <v>0</v>
      </c>
      <c r="AH58" s="394">
        <f>'خطتي لعام 1438 رمضان 9'!H58</f>
        <v>0</v>
      </c>
      <c r="AI58" s="394">
        <f>'خطتي لعام 1438 رمضان 9'!BE58</f>
        <v>0</v>
      </c>
      <c r="AJ58" s="394">
        <f t="shared" si="16"/>
        <v>0</v>
      </c>
      <c r="AK58" s="395">
        <f>'خطتي لعام 1438 شوال 10'!H58</f>
        <v>0</v>
      </c>
      <c r="AL58" s="395">
        <f>'خطتي لعام 1438 شوال 10'!BE58</f>
        <v>0</v>
      </c>
      <c r="AM58" s="395">
        <f t="shared" si="17"/>
        <v>0</v>
      </c>
      <c r="AN58" s="396">
        <f>'خطتي لعام 1438 ذي القعدة 11'!H58</f>
        <v>0</v>
      </c>
      <c r="AO58" s="396">
        <f>'خطتي لعام 1438 ذي القعدة 11'!BE58</f>
        <v>0</v>
      </c>
      <c r="AP58" s="396">
        <f t="shared" si="18"/>
        <v>0</v>
      </c>
      <c r="AQ58" s="23">
        <f>'خطتي لعام 1438 ذي الحجة 12'!H58</f>
        <v>0</v>
      </c>
      <c r="AR58" s="23">
        <f>'خطتي لعام 1438 ذي الحجة 12'!BE58</f>
        <v>0</v>
      </c>
      <c r="AS58" s="23">
        <f t="shared" si="19"/>
        <v>0</v>
      </c>
      <c r="AT58" s="115">
        <f>SUM(H58:H67)*100/SUM(G58:G67)</f>
        <v>0</v>
      </c>
      <c r="AU58" s="116" t="s">
        <v>70</v>
      </c>
    </row>
    <row r="59" spans="1:47" ht="24.95" customHeight="1" thickTop="1" thickBot="1">
      <c r="A59" s="2">
        <v>47</v>
      </c>
      <c r="B59" s="166"/>
      <c r="C59" s="166"/>
      <c r="D59" s="169"/>
      <c r="E59" s="169"/>
      <c r="F59" s="26" t="s">
        <v>143</v>
      </c>
      <c r="G59" s="132">
        <v>3</v>
      </c>
      <c r="H59" s="87">
        <f t="shared" si="6"/>
        <v>0</v>
      </c>
      <c r="I59" s="88">
        <f t="shared" si="7"/>
        <v>0</v>
      </c>
      <c r="J59" s="385">
        <f>'خطتي لعام 1438 محرم1'!H59</f>
        <v>0</v>
      </c>
      <c r="K59" s="385">
        <f>'خطتي لعام 1438 محرم1'!BE59</f>
        <v>0</v>
      </c>
      <c r="L59" s="385">
        <f t="shared" si="8"/>
        <v>0</v>
      </c>
      <c r="M59" s="386">
        <f>'خطتي لعام 1438 صفر2'!H59</f>
        <v>0</v>
      </c>
      <c r="N59" s="386">
        <f>'خطتي لعام 1438 صفر2'!BE59</f>
        <v>0</v>
      </c>
      <c r="O59" s="387">
        <f t="shared" si="9"/>
        <v>0</v>
      </c>
      <c r="P59" s="388">
        <f>'خطتي لعام 1438 ربيع 3'!H59</f>
        <v>0</v>
      </c>
      <c r="Q59" s="388">
        <f>'خطتي لعام 1438 ربيع 3'!BE59</f>
        <v>0</v>
      </c>
      <c r="R59" s="388">
        <f t="shared" si="10"/>
        <v>0</v>
      </c>
      <c r="S59" s="389">
        <f>'خطتي لعام 1438 ربيع الثاني 4'!H59</f>
        <v>0</v>
      </c>
      <c r="T59" s="389">
        <f>'خطتي لعام 1438 ربيع الثاني 4'!BE59</f>
        <v>0</v>
      </c>
      <c r="U59" s="389">
        <f t="shared" si="11"/>
        <v>0</v>
      </c>
      <c r="V59" s="390">
        <f>'خطتي لعام 1438 جماد الاول 5'!H59</f>
        <v>0</v>
      </c>
      <c r="W59" s="390">
        <f>'خطتي لعام 1438 جماد الاول 5'!BE59</f>
        <v>0</v>
      </c>
      <c r="X59" s="390">
        <f t="shared" si="12"/>
        <v>0</v>
      </c>
      <c r="Y59" s="391">
        <f>'خطتي لعام 1438 جماد الثاني 6'!H59</f>
        <v>0</v>
      </c>
      <c r="Z59" s="391">
        <f>'خطتي لعام 1438 جماد الثاني 6'!BE59</f>
        <v>0</v>
      </c>
      <c r="AA59" s="391">
        <f t="shared" si="13"/>
        <v>0</v>
      </c>
      <c r="AB59" s="392">
        <f>'خطتي لعام 1438 رجب 7'!H59</f>
        <v>0</v>
      </c>
      <c r="AC59" s="392">
        <f>'خطتي لعام 1438 رجب 7'!BE59</f>
        <v>0</v>
      </c>
      <c r="AD59" s="392">
        <f t="shared" si="14"/>
        <v>0</v>
      </c>
      <c r="AE59" s="393">
        <f>'خطتي لعام 1438 شعبان 8'!H59</f>
        <v>0</v>
      </c>
      <c r="AF59" s="393">
        <f>'خطتي لعام 1438 شعبان 8'!BE59</f>
        <v>0</v>
      </c>
      <c r="AG59" s="393">
        <f t="shared" si="15"/>
        <v>0</v>
      </c>
      <c r="AH59" s="394">
        <f>'خطتي لعام 1438 رمضان 9'!H59</f>
        <v>0</v>
      </c>
      <c r="AI59" s="394">
        <f>'خطتي لعام 1438 رمضان 9'!BE59</f>
        <v>0</v>
      </c>
      <c r="AJ59" s="394">
        <f t="shared" si="16"/>
        <v>0</v>
      </c>
      <c r="AK59" s="395">
        <f>'خطتي لعام 1438 شوال 10'!H59</f>
        <v>0</v>
      </c>
      <c r="AL59" s="395">
        <f>'خطتي لعام 1438 شوال 10'!BE59</f>
        <v>0</v>
      </c>
      <c r="AM59" s="395">
        <f t="shared" si="17"/>
        <v>0</v>
      </c>
      <c r="AN59" s="396">
        <f>'خطتي لعام 1438 ذي القعدة 11'!H59</f>
        <v>0</v>
      </c>
      <c r="AO59" s="396">
        <f>'خطتي لعام 1438 ذي القعدة 11'!BE59</f>
        <v>0</v>
      </c>
      <c r="AP59" s="396">
        <f t="shared" si="18"/>
        <v>0</v>
      </c>
      <c r="AQ59" s="23">
        <f>'خطتي لعام 1438 ذي الحجة 12'!H59</f>
        <v>0</v>
      </c>
      <c r="AR59" s="23">
        <f>'خطتي لعام 1438 ذي الحجة 12'!BE59</f>
        <v>0</v>
      </c>
      <c r="AS59" s="23">
        <f t="shared" si="19"/>
        <v>0</v>
      </c>
      <c r="AT59" s="236" t="s">
        <v>116</v>
      </c>
      <c r="AU59" s="237"/>
    </row>
    <row r="60" spans="1:47" ht="24.95" customHeight="1" thickTop="1" thickBot="1">
      <c r="A60" s="2">
        <v>48</v>
      </c>
      <c r="B60" s="166"/>
      <c r="C60" s="166"/>
      <c r="D60" s="169"/>
      <c r="E60" s="169"/>
      <c r="F60" s="26"/>
      <c r="G60" s="132">
        <v>0</v>
      </c>
      <c r="H60" s="87">
        <f t="shared" si="6"/>
        <v>0</v>
      </c>
      <c r="I60" s="88">
        <f t="shared" si="7"/>
        <v>0</v>
      </c>
      <c r="J60" s="385">
        <f>'خطتي لعام 1438 محرم1'!H60</f>
        <v>0</v>
      </c>
      <c r="K60" s="385">
        <f>'خطتي لعام 1438 محرم1'!BE60</f>
        <v>0</v>
      </c>
      <c r="L60" s="385">
        <f t="shared" si="8"/>
        <v>0</v>
      </c>
      <c r="M60" s="386">
        <f>'خطتي لعام 1438 صفر2'!H60</f>
        <v>0</v>
      </c>
      <c r="N60" s="386">
        <f>'خطتي لعام 1438 صفر2'!BE60</f>
        <v>0</v>
      </c>
      <c r="O60" s="387">
        <f t="shared" si="9"/>
        <v>0</v>
      </c>
      <c r="P60" s="388">
        <f>'خطتي لعام 1438 ربيع 3'!H60</f>
        <v>0</v>
      </c>
      <c r="Q60" s="388">
        <f>'خطتي لعام 1438 ربيع 3'!BE60</f>
        <v>0</v>
      </c>
      <c r="R60" s="388">
        <f t="shared" si="10"/>
        <v>0</v>
      </c>
      <c r="S60" s="389">
        <f>'خطتي لعام 1438 ربيع الثاني 4'!H60</f>
        <v>0</v>
      </c>
      <c r="T60" s="389">
        <f>'خطتي لعام 1438 ربيع الثاني 4'!BE60</f>
        <v>0</v>
      </c>
      <c r="U60" s="389">
        <f t="shared" si="11"/>
        <v>0</v>
      </c>
      <c r="V60" s="390">
        <f>'خطتي لعام 1438 جماد الاول 5'!H60</f>
        <v>0</v>
      </c>
      <c r="W60" s="390">
        <f>'خطتي لعام 1438 جماد الاول 5'!BE60</f>
        <v>0</v>
      </c>
      <c r="X60" s="390">
        <f t="shared" si="12"/>
        <v>0</v>
      </c>
      <c r="Y60" s="391">
        <f>'خطتي لعام 1438 جماد الثاني 6'!H60</f>
        <v>0</v>
      </c>
      <c r="Z60" s="391">
        <f>'خطتي لعام 1438 جماد الثاني 6'!BE60</f>
        <v>0</v>
      </c>
      <c r="AA60" s="391">
        <f t="shared" si="13"/>
        <v>0</v>
      </c>
      <c r="AB60" s="392">
        <f>'خطتي لعام 1438 رجب 7'!H60</f>
        <v>0</v>
      </c>
      <c r="AC60" s="392">
        <f>'خطتي لعام 1438 رجب 7'!BE60</f>
        <v>0</v>
      </c>
      <c r="AD60" s="392">
        <f t="shared" si="14"/>
        <v>0</v>
      </c>
      <c r="AE60" s="393">
        <f>'خطتي لعام 1438 شعبان 8'!H60</f>
        <v>0</v>
      </c>
      <c r="AF60" s="393">
        <f>'خطتي لعام 1438 شعبان 8'!BE60</f>
        <v>0</v>
      </c>
      <c r="AG60" s="393">
        <f t="shared" si="15"/>
        <v>0</v>
      </c>
      <c r="AH60" s="394">
        <f>'خطتي لعام 1438 رمضان 9'!H60</f>
        <v>0</v>
      </c>
      <c r="AI60" s="394">
        <f>'خطتي لعام 1438 رمضان 9'!BE60</f>
        <v>0</v>
      </c>
      <c r="AJ60" s="394">
        <f t="shared" si="16"/>
        <v>0</v>
      </c>
      <c r="AK60" s="395">
        <f>'خطتي لعام 1438 شوال 10'!H60</f>
        <v>0</v>
      </c>
      <c r="AL60" s="395">
        <f>'خطتي لعام 1438 شوال 10'!BE60</f>
        <v>0</v>
      </c>
      <c r="AM60" s="395">
        <f t="shared" si="17"/>
        <v>0</v>
      </c>
      <c r="AN60" s="396">
        <f>'خطتي لعام 1438 ذي القعدة 11'!H60</f>
        <v>0</v>
      </c>
      <c r="AO60" s="396">
        <f>'خطتي لعام 1438 ذي القعدة 11'!BE60</f>
        <v>0</v>
      </c>
      <c r="AP60" s="396">
        <f t="shared" si="18"/>
        <v>0</v>
      </c>
      <c r="AQ60" s="23">
        <f>'خطتي لعام 1438 ذي الحجة 12'!H60</f>
        <v>0</v>
      </c>
      <c r="AR60" s="23">
        <f>'خطتي لعام 1438 ذي الحجة 12'!BE60</f>
        <v>0</v>
      </c>
      <c r="AS60" s="23">
        <f t="shared" si="19"/>
        <v>0</v>
      </c>
      <c r="AT60" s="238"/>
      <c r="AU60" s="239"/>
    </row>
    <row r="61" spans="1:47" ht="24.95" customHeight="1" thickTop="1" thickBot="1">
      <c r="A61" s="2">
        <v>49</v>
      </c>
      <c r="B61" s="166"/>
      <c r="C61" s="166"/>
      <c r="D61" s="169"/>
      <c r="E61" s="169"/>
      <c r="F61" s="26"/>
      <c r="G61" s="132">
        <v>0</v>
      </c>
      <c r="H61" s="87">
        <f t="shared" si="6"/>
        <v>0</v>
      </c>
      <c r="I61" s="88">
        <f t="shared" si="7"/>
        <v>0</v>
      </c>
      <c r="J61" s="385">
        <f>'خطتي لعام 1438 محرم1'!H61</f>
        <v>0</v>
      </c>
      <c r="K61" s="385">
        <f>'خطتي لعام 1438 محرم1'!BE61</f>
        <v>0</v>
      </c>
      <c r="L61" s="385">
        <f t="shared" si="8"/>
        <v>0</v>
      </c>
      <c r="M61" s="386">
        <f>'خطتي لعام 1438 صفر2'!H61</f>
        <v>0</v>
      </c>
      <c r="N61" s="386">
        <f>'خطتي لعام 1438 صفر2'!BE61</f>
        <v>0</v>
      </c>
      <c r="O61" s="387">
        <f t="shared" si="9"/>
        <v>0</v>
      </c>
      <c r="P61" s="388">
        <f>'خطتي لعام 1438 ربيع 3'!H61</f>
        <v>0</v>
      </c>
      <c r="Q61" s="388">
        <f>'خطتي لعام 1438 ربيع 3'!BE61</f>
        <v>0</v>
      </c>
      <c r="R61" s="388">
        <f t="shared" si="10"/>
        <v>0</v>
      </c>
      <c r="S61" s="389">
        <f>'خطتي لعام 1438 ربيع الثاني 4'!H61</f>
        <v>0</v>
      </c>
      <c r="T61" s="389">
        <f>'خطتي لعام 1438 ربيع الثاني 4'!BE61</f>
        <v>0</v>
      </c>
      <c r="U61" s="389">
        <f t="shared" si="11"/>
        <v>0</v>
      </c>
      <c r="V61" s="390">
        <f>'خطتي لعام 1438 جماد الاول 5'!H61</f>
        <v>0</v>
      </c>
      <c r="W61" s="390">
        <f>'خطتي لعام 1438 جماد الاول 5'!BE61</f>
        <v>0</v>
      </c>
      <c r="X61" s="390">
        <f t="shared" si="12"/>
        <v>0</v>
      </c>
      <c r="Y61" s="391">
        <f>'خطتي لعام 1438 جماد الثاني 6'!H61</f>
        <v>0</v>
      </c>
      <c r="Z61" s="391">
        <f>'خطتي لعام 1438 جماد الثاني 6'!BE61</f>
        <v>0</v>
      </c>
      <c r="AA61" s="391">
        <f t="shared" si="13"/>
        <v>0</v>
      </c>
      <c r="AB61" s="392">
        <f>'خطتي لعام 1438 رجب 7'!H61</f>
        <v>0</v>
      </c>
      <c r="AC61" s="392">
        <f>'خطتي لعام 1438 رجب 7'!BE61</f>
        <v>0</v>
      </c>
      <c r="AD61" s="392">
        <f t="shared" si="14"/>
        <v>0</v>
      </c>
      <c r="AE61" s="393">
        <f>'خطتي لعام 1438 شعبان 8'!H61</f>
        <v>0</v>
      </c>
      <c r="AF61" s="393">
        <f>'خطتي لعام 1438 شعبان 8'!BE61</f>
        <v>0</v>
      </c>
      <c r="AG61" s="393">
        <f t="shared" si="15"/>
        <v>0</v>
      </c>
      <c r="AH61" s="394">
        <f>'خطتي لعام 1438 رمضان 9'!H61</f>
        <v>0</v>
      </c>
      <c r="AI61" s="394">
        <f>'خطتي لعام 1438 رمضان 9'!BE61</f>
        <v>0</v>
      </c>
      <c r="AJ61" s="394">
        <f t="shared" si="16"/>
        <v>0</v>
      </c>
      <c r="AK61" s="395">
        <f>'خطتي لعام 1438 شوال 10'!H61</f>
        <v>0</v>
      </c>
      <c r="AL61" s="395">
        <f>'خطتي لعام 1438 شوال 10'!BE61</f>
        <v>0</v>
      </c>
      <c r="AM61" s="395">
        <f t="shared" si="17"/>
        <v>0</v>
      </c>
      <c r="AN61" s="396">
        <f>'خطتي لعام 1438 ذي القعدة 11'!H61</f>
        <v>0</v>
      </c>
      <c r="AO61" s="396">
        <f>'خطتي لعام 1438 ذي القعدة 11'!BE61</f>
        <v>0</v>
      </c>
      <c r="AP61" s="396">
        <f t="shared" si="18"/>
        <v>0</v>
      </c>
      <c r="AQ61" s="23">
        <f>'خطتي لعام 1438 ذي الحجة 12'!H61</f>
        <v>0</v>
      </c>
      <c r="AR61" s="23">
        <f>'خطتي لعام 1438 ذي الحجة 12'!BE61</f>
        <v>0</v>
      </c>
      <c r="AS61" s="23">
        <f t="shared" si="19"/>
        <v>0</v>
      </c>
      <c r="AT61" s="238"/>
      <c r="AU61" s="239"/>
    </row>
    <row r="62" spans="1:47" ht="24.95" customHeight="1" thickTop="1" thickBot="1">
      <c r="A62" s="2">
        <v>50</v>
      </c>
      <c r="B62" s="166"/>
      <c r="C62" s="166"/>
      <c r="D62" s="169"/>
      <c r="E62" s="169"/>
      <c r="F62" s="26"/>
      <c r="G62" s="132">
        <v>0</v>
      </c>
      <c r="H62" s="87">
        <f t="shared" si="6"/>
        <v>0</v>
      </c>
      <c r="I62" s="88">
        <f t="shared" si="7"/>
        <v>0</v>
      </c>
      <c r="J62" s="385">
        <f>'خطتي لعام 1438 محرم1'!H62</f>
        <v>0</v>
      </c>
      <c r="K62" s="385">
        <f>'خطتي لعام 1438 محرم1'!BE62</f>
        <v>0</v>
      </c>
      <c r="L62" s="385">
        <f t="shared" si="8"/>
        <v>0</v>
      </c>
      <c r="M62" s="386">
        <f>'خطتي لعام 1438 صفر2'!H62</f>
        <v>0</v>
      </c>
      <c r="N62" s="386">
        <f>'خطتي لعام 1438 صفر2'!BE62</f>
        <v>0</v>
      </c>
      <c r="O62" s="387">
        <f t="shared" si="9"/>
        <v>0</v>
      </c>
      <c r="P62" s="388">
        <f>'خطتي لعام 1438 ربيع 3'!H62</f>
        <v>0</v>
      </c>
      <c r="Q62" s="388">
        <f>'خطتي لعام 1438 ربيع 3'!BE62</f>
        <v>0</v>
      </c>
      <c r="R62" s="388">
        <f t="shared" si="10"/>
        <v>0</v>
      </c>
      <c r="S62" s="389">
        <f>'خطتي لعام 1438 ربيع الثاني 4'!H62</f>
        <v>0</v>
      </c>
      <c r="T62" s="389">
        <f>'خطتي لعام 1438 ربيع الثاني 4'!BE62</f>
        <v>0</v>
      </c>
      <c r="U62" s="389">
        <f t="shared" si="11"/>
        <v>0</v>
      </c>
      <c r="V62" s="390">
        <f>'خطتي لعام 1438 جماد الاول 5'!H62</f>
        <v>0</v>
      </c>
      <c r="W62" s="390">
        <f>'خطتي لعام 1438 جماد الاول 5'!BE62</f>
        <v>0</v>
      </c>
      <c r="X62" s="390">
        <f t="shared" si="12"/>
        <v>0</v>
      </c>
      <c r="Y62" s="391">
        <f>'خطتي لعام 1438 جماد الثاني 6'!H62</f>
        <v>0</v>
      </c>
      <c r="Z62" s="391">
        <f>'خطتي لعام 1438 جماد الثاني 6'!BE62</f>
        <v>0</v>
      </c>
      <c r="AA62" s="391">
        <f t="shared" si="13"/>
        <v>0</v>
      </c>
      <c r="AB62" s="392">
        <f>'خطتي لعام 1438 رجب 7'!H62</f>
        <v>0</v>
      </c>
      <c r="AC62" s="392">
        <f>'خطتي لعام 1438 رجب 7'!BE62</f>
        <v>0</v>
      </c>
      <c r="AD62" s="392">
        <f t="shared" si="14"/>
        <v>0</v>
      </c>
      <c r="AE62" s="393">
        <f>'خطتي لعام 1438 شعبان 8'!H62</f>
        <v>0</v>
      </c>
      <c r="AF62" s="393">
        <f>'خطتي لعام 1438 شعبان 8'!BE62</f>
        <v>0</v>
      </c>
      <c r="AG62" s="393">
        <f t="shared" si="15"/>
        <v>0</v>
      </c>
      <c r="AH62" s="394">
        <f>'خطتي لعام 1438 رمضان 9'!H62</f>
        <v>0</v>
      </c>
      <c r="AI62" s="394">
        <f>'خطتي لعام 1438 رمضان 9'!BE62</f>
        <v>0</v>
      </c>
      <c r="AJ62" s="394">
        <f t="shared" si="16"/>
        <v>0</v>
      </c>
      <c r="AK62" s="395">
        <f>'خطتي لعام 1438 شوال 10'!H62</f>
        <v>0</v>
      </c>
      <c r="AL62" s="395">
        <f>'خطتي لعام 1438 شوال 10'!BE62</f>
        <v>0</v>
      </c>
      <c r="AM62" s="395">
        <f t="shared" si="17"/>
        <v>0</v>
      </c>
      <c r="AN62" s="396">
        <f>'خطتي لعام 1438 ذي القعدة 11'!H62</f>
        <v>0</v>
      </c>
      <c r="AO62" s="396">
        <f>'خطتي لعام 1438 ذي القعدة 11'!BE62</f>
        <v>0</v>
      </c>
      <c r="AP62" s="396">
        <f t="shared" si="18"/>
        <v>0</v>
      </c>
      <c r="AQ62" s="23">
        <f>'خطتي لعام 1438 ذي الحجة 12'!H62</f>
        <v>0</v>
      </c>
      <c r="AR62" s="23">
        <f>'خطتي لعام 1438 ذي الحجة 12'!BE62</f>
        <v>0</v>
      </c>
      <c r="AS62" s="23">
        <f t="shared" si="19"/>
        <v>0</v>
      </c>
      <c r="AT62" s="238"/>
      <c r="AU62" s="239"/>
    </row>
    <row r="63" spans="1:47" ht="24.95" customHeight="1" thickTop="1" thickBot="1">
      <c r="A63" s="2">
        <v>51</v>
      </c>
      <c r="B63" s="166"/>
      <c r="C63" s="166"/>
      <c r="D63" s="169"/>
      <c r="E63" s="169"/>
      <c r="F63" s="26"/>
      <c r="G63" s="132">
        <v>0</v>
      </c>
      <c r="H63" s="87">
        <f t="shared" si="6"/>
        <v>0</v>
      </c>
      <c r="I63" s="88">
        <f t="shared" si="7"/>
        <v>0</v>
      </c>
      <c r="J63" s="385">
        <f>'خطتي لعام 1438 محرم1'!H63</f>
        <v>0</v>
      </c>
      <c r="K63" s="385">
        <f>'خطتي لعام 1438 محرم1'!BE63</f>
        <v>0</v>
      </c>
      <c r="L63" s="385">
        <f t="shared" si="8"/>
        <v>0</v>
      </c>
      <c r="M63" s="386">
        <f>'خطتي لعام 1438 صفر2'!H63</f>
        <v>0</v>
      </c>
      <c r="N63" s="386">
        <f>'خطتي لعام 1438 صفر2'!BE63</f>
        <v>0</v>
      </c>
      <c r="O63" s="387">
        <f t="shared" si="9"/>
        <v>0</v>
      </c>
      <c r="P63" s="388">
        <f>'خطتي لعام 1438 ربيع 3'!H63</f>
        <v>0</v>
      </c>
      <c r="Q63" s="388">
        <f>'خطتي لعام 1438 ربيع 3'!BE63</f>
        <v>0</v>
      </c>
      <c r="R63" s="388">
        <f t="shared" si="10"/>
        <v>0</v>
      </c>
      <c r="S63" s="389">
        <f>'خطتي لعام 1438 ربيع الثاني 4'!H63</f>
        <v>0</v>
      </c>
      <c r="T63" s="389">
        <f>'خطتي لعام 1438 ربيع الثاني 4'!BE63</f>
        <v>0</v>
      </c>
      <c r="U63" s="389">
        <f t="shared" si="11"/>
        <v>0</v>
      </c>
      <c r="V63" s="390">
        <f>'خطتي لعام 1438 جماد الاول 5'!H63</f>
        <v>0</v>
      </c>
      <c r="W63" s="390">
        <f>'خطتي لعام 1438 جماد الاول 5'!BE63</f>
        <v>0</v>
      </c>
      <c r="X63" s="390">
        <f t="shared" si="12"/>
        <v>0</v>
      </c>
      <c r="Y63" s="391">
        <f>'خطتي لعام 1438 جماد الثاني 6'!H63</f>
        <v>0</v>
      </c>
      <c r="Z63" s="391">
        <f>'خطتي لعام 1438 جماد الثاني 6'!BE63</f>
        <v>0</v>
      </c>
      <c r="AA63" s="391">
        <f t="shared" si="13"/>
        <v>0</v>
      </c>
      <c r="AB63" s="392">
        <f>'خطتي لعام 1438 رجب 7'!H63</f>
        <v>0</v>
      </c>
      <c r="AC63" s="392">
        <f>'خطتي لعام 1438 رجب 7'!BE63</f>
        <v>0</v>
      </c>
      <c r="AD63" s="392">
        <f t="shared" si="14"/>
        <v>0</v>
      </c>
      <c r="AE63" s="393">
        <f>'خطتي لعام 1438 شعبان 8'!H63</f>
        <v>0</v>
      </c>
      <c r="AF63" s="393">
        <f>'خطتي لعام 1438 شعبان 8'!BE63</f>
        <v>0</v>
      </c>
      <c r="AG63" s="393">
        <f t="shared" si="15"/>
        <v>0</v>
      </c>
      <c r="AH63" s="394">
        <f>'خطتي لعام 1438 رمضان 9'!H63</f>
        <v>0</v>
      </c>
      <c r="AI63" s="394">
        <f>'خطتي لعام 1438 رمضان 9'!BE63</f>
        <v>0</v>
      </c>
      <c r="AJ63" s="394">
        <f t="shared" si="16"/>
        <v>0</v>
      </c>
      <c r="AK63" s="395">
        <f>'خطتي لعام 1438 شوال 10'!H63</f>
        <v>0</v>
      </c>
      <c r="AL63" s="395">
        <f>'خطتي لعام 1438 شوال 10'!BE63</f>
        <v>0</v>
      </c>
      <c r="AM63" s="395">
        <f t="shared" si="17"/>
        <v>0</v>
      </c>
      <c r="AN63" s="396">
        <f>'خطتي لعام 1438 ذي القعدة 11'!H63</f>
        <v>0</v>
      </c>
      <c r="AO63" s="396">
        <f>'خطتي لعام 1438 ذي القعدة 11'!BE63</f>
        <v>0</v>
      </c>
      <c r="AP63" s="396">
        <f t="shared" si="18"/>
        <v>0</v>
      </c>
      <c r="AQ63" s="23">
        <f>'خطتي لعام 1438 ذي الحجة 12'!H63</f>
        <v>0</v>
      </c>
      <c r="AR63" s="23">
        <f>'خطتي لعام 1438 ذي الحجة 12'!BE63</f>
        <v>0</v>
      </c>
      <c r="AS63" s="23">
        <f t="shared" si="19"/>
        <v>0</v>
      </c>
      <c r="AT63" s="238"/>
      <c r="AU63" s="239"/>
    </row>
    <row r="64" spans="1:47" ht="24.95" customHeight="1" thickTop="1" thickBot="1">
      <c r="A64" s="2">
        <v>52</v>
      </c>
      <c r="B64" s="166"/>
      <c r="C64" s="166"/>
      <c r="D64" s="169"/>
      <c r="E64" s="169"/>
      <c r="F64" s="26"/>
      <c r="G64" s="132">
        <v>0</v>
      </c>
      <c r="H64" s="87">
        <f t="shared" si="6"/>
        <v>0</v>
      </c>
      <c r="I64" s="88">
        <f t="shared" si="7"/>
        <v>0</v>
      </c>
      <c r="J64" s="385">
        <f>'خطتي لعام 1438 محرم1'!H64</f>
        <v>0</v>
      </c>
      <c r="K64" s="385">
        <f>'خطتي لعام 1438 محرم1'!BE64</f>
        <v>0</v>
      </c>
      <c r="L64" s="385">
        <f t="shared" si="8"/>
        <v>0</v>
      </c>
      <c r="M64" s="386">
        <f>'خطتي لعام 1438 صفر2'!H64</f>
        <v>0</v>
      </c>
      <c r="N64" s="386">
        <f>'خطتي لعام 1438 صفر2'!BE64</f>
        <v>0</v>
      </c>
      <c r="O64" s="387">
        <f t="shared" si="9"/>
        <v>0</v>
      </c>
      <c r="P64" s="388">
        <f>'خطتي لعام 1438 ربيع 3'!H64</f>
        <v>0</v>
      </c>
      <c r="Q64" s="388">
        <f>'خطتي لعام 1438 ربيع 3'!BE64</f>
        <v>0</v>
      </c>
      <c r="R64" s="388">
        <f t="shared" si="10"/>
        <v>0</v>
      </c>
      <c r="S64" s="389">
        <f>'خطتي لعام 1438 ربيع الثاني 4'!H64</f>
        <v>0</v>
      </c>
      <c r="T64" s="389">
        <f>'خطتي لعام 1438 ربيع الثاني 4'!BE64</f>
        <v>0</v>
      </c>
      <c r="U64" s="389">
        <f t="shared" si="11"/>
        <v>0</v>
      </c>
      <c r="V64" s="390">
        <f>'خطتي لعام 1438 جماد الاول 5'!H64</f>
        <v>0</v>
      </c>
      <c r="W64" s="390">
        <f>'خطتي لعام 1438 جماد الاول 5'!BE64</f>
        <v>0</v>
      </c>
      <c r="X64" s="390">
        <f t="shared" si="12"/>
        <v>0</v>
      </c>
      <c r="Y64" s="391">
        <f>'خطتي لعام 1438 جماد الثاني 6'!H64</f>
        <v>0</v>
      </c>
      <c r="Z64" s="391">
        <f>'خطتي لعام 1438 جماد الثاني 6'!BE64</f>
        <v>0</v>
      </c>
      <c r="AA64" s="391">
        <f t="shared" si="13"/>
        <v>0</v>
      </c>
      <c r="AB64" s="392">
        <f>'خطتي لعام 1438 رجب 7'!H64</f>
        <v>0</v>
      </c>
      <c r="AC64" s="392">
        <f>'خطتي لعام 1438 رجب 7'!BE64</f>
        <v>0</v>
      </c>
      <c r="AD64" s="392">
        <f t="shared" si="14"/>
        <v>0</v>
      </c>
      <c r="AE64" s="393">
        <f>'خطتي لعام 1438 شعبان 8'!H64</f>
        <v>0</v>
      </c>
      <c r="AF64" s="393">
        <f>'خطتي لعام 1438 شعبان 8'!BE64</f>
        <v>0</v>
      </c>
      <c r="AG64" s="393">
        <f t="shared" si="15"/>
        <v>0</v>
      </c>
      <c r="AH64" s="394">
        <f>'خطتي لعام 1438 رمضان 9'!H64</f>
        <v>0</v>
      </c>
      <c r="AI64" s="394">
        <f>'خطتي لعام 1438 رمضان 9'!BE64</f>
        <v>0</v>
      </c>
      <c r="AJ64" s="394">
        <f t="shared" si="16"/>
        <v>0</v>
      </c>
      <c r="AK64" s="395">
        <f>'خطتي لعام 1438 شوال 10'!H64</f>
        <v>0</v>
      </c>
      <c r="AL64" s="395">
        <f>'خطتي لعام 1438 شوال 10'!BE64</f>
        <v>0</v>
      </c>
      <c r="AM64" s="395">
        <f t="shared" si="17"/>
        <v>0</v>
      </c>
      <c r="AN64" s="396">
        <f>'خطتي لعام 1438 ذي القعدة 11'!H64</f>
        <v>0</v>
      </c>
      <c r="AO64" s="396">
        <f>'خطتي لعام 1438 ذي القعدة 11'!BE64</f>
        <v>0</v>
      </c>
      <c r="AP64" s="396">
        <f t="shared" si="18"/>
        <v>0</v>
      </c>
      <c r="AQ64" s="23">
        <f>'خطتي لعام 1438 ذي الحجة 12'!H64</f>
        <v>0</v>
      </c>
      <c r="AR64" s="23">
        <f>'خطتي لعام 1438 ذي الحجة 12'!BE64</f>
        <v>0</v>
      </c>
      <c r="AS64" s="23">
        <f t="shared" si="19"/>
        <v>0</v>
      </c>
      <c r="AT64" s="238"/>
      <c r="AU64" s="239"/>
    </row>
    <row r="65" spans="1:47" ht="24.95" customHeight="1" thickTop="1" thickBot="1">
      <c r="A65" s="2">
        <v>53</v>
      </c>
      <c r="B65" s="166"/>
      <c r="C65" s="166"/>
      <c r="D65" s="169"/>
      <c r="E65" s="169"/>
      <c r="F65" s="26"/>
      <c r="G65" s="132">
        <v>0</v>
      </c>
      <c r="H65" s="87">
        <f t="shared" si="6"/>
        <v>0</v>
      </c>
      <c r="I65" s="88">
        <f t="shared" si="7"/>
        <v>0</v>
      </c>
      <c r="J65" s="385">
        <f>'خطتي لعام 1438 محرم1'!H65</f>
        <v>0</v>
      </c>
      <c r="K65" s="385">
        <f>'خطتي لعام 1438 محرم1'!BE65</f>
        <v>0</v>
      </c>
      <c r="L65" s="385">
        <f t="shared" si="8"/>
        <v>0</v>
      </c>
      <c r="M65" s="386">
        <f>'خطتي لعام 1438 صفر2'!H65</f>
        <v>0</v>
      </c>
      <c r="N65" s="386">
        <f>'خطتي لعام 1438 صفر2'!BE65</f>
        <v>0</v>
      </c>
      <c r="O65" s="387">
        <f t="shared" si="9"/>
        <v>0</v>
      </c>
      <c r="P65" s="388">
        <f>'خطتي لعام 1438 ربيع 3'!H65</f>
        <v>0</v>
      </c>
      <c r="Q65" s="388">
        <f>'خطتي لعام 1438 ربيع 3'!BE65</f>
        <v>0</v>
      </c>
      <c r="R65" s="388">
        <f t="shared" si="10"/>
        <v>0</v>
      </c>
      <c r="S65" s="389">
        <f>'خطتي لعام 1438 ربيع الثاني 4'!H65</f>
        <v>0</v>
      </c>
      <c r="T65" s="389">
        <f>'خطتي لعام 1438 ربيع الثاني 4'!BE65</f>
        <v>0</v>
      </c>
      <c r="U65" s="389">
        <f t="shared" si="11"/>
        <v>0</v>
      </c>
      <c r="V65" s="390">
        <f>'خطتي لعام 1438 جماد الاول 5'!H65</f>
        <v>0</v>
      </c>
      <c r="W65" s="390">
        <f>'خطتي لعام 1438 جماد الاول 5'!BE65</f>
        <v>0</v>
      </c>
      <c r="X65" s="390">
        <f t="shared" si="12"/>
        <v>0</v>
      </c>
      <c r="Y65" s="391">
        <f>'خطتي لعام 1438 جماد الثاني 6'!H65</f>
        <v>0</v>
      </c>
      <c r="Z65" s="391">
        <f>'خطتي لعام 1438 جماد الثاني 6'!BE65</f>
        <v>0</v>
      </c>
      <c r="AA65" s="391">
        <f t="shared" si="13"/>
        <v>0</v>
      </c>
      <c r="AB65" s="392">
        <f>'خطتي لعام 1438 رجب 7'!H65</f>
        <v>0</v>
      </c>
      <c r="AC65" s="392">
        <f>'خطتي لعام 1438 رجب 7'!BE65</f>
        <v>0</v>
      </c>
      <c r="AD65" s="392">
        <f t="shared" si="14"/>
        <v>0</v>
      </c>
      <c r="AE65" s="393">
        <f>'خطتي لعام 1438 شعبان 8'!H65</f>
        <v>0</v>
      </c>
      <c r="AF65" s="393">
        <f>'خطتي لعام 1438 شعبان 8'!BE65</f>
        <v>0</v>
      </c>
      <c r="AG65" s="393">
        <f t="shared" si="15"/>
        <v>0</v>
      </c>
      <c r="AH65" s="394">
        <f>'خطتي لعام 1438 رمضان 9'!H65</f>
        <v>0</v>
      </c>
      <c r="AI65" s="394">
        <f>'خطتي لعام 1438 رمضان 9'!BE65</f>
        <v>0</v>
      </c>
      <c r="AJ65" s="394">
        <f t="shared" si="16"/>
        <v>0</v>
      </c>
      <c r="AK65" s="395">
        <f>'خطتي لعام 1438 شوال 10'!H65</f>
        <v>0</v>
      </c>
      <c r="AL65" s="395">
        <f>'خطتي لعام 1438 شوال 10'!BE65</f>
        <v>0</v>
      </c>
      <c r="AM65" s="395">
        <f t="shared" si="17"/>
        <v>0</v>
      </c>
      <c r="AN65" s="396">
        <f>'خطتي لعام 1438 ذي القعدة 11'!H65</f>
        <v>0</v>
      </c>
      <c r="AO65" s="396">
        <f>'خطتي لعام 1438 ذي القعدة 11'!BE65</f>
        <v>0</v>
      </c>
      <c r="AP65" s="396">
        <f t="shared" si="18"/>
        <v>0</v>
      </c>
      <c r="AQ65" s="23">
        <f>'خطتي لعام 1438 ذي الحجة 12'!H65</f>
        <v>0</v>
      </c>
      <c r="AR65" s="23">
        <f>'خطتي لعام 1438 ذي الحجة 12'!BE65</f>
        <v>0</v>
      </c>
      <c r="AS65" s="23">
        <f t="shared" si="19"/>
        <v>0</v>
      </c>
      <c r="AT65" s="238"/>
      <c r="AU65" s="239"/>
    </row>
    <row r="66" spans="1:47" ht="24.95" customHeight="1" thickTop="1" thickBot="1">
      <c r="A66" s="2">
        <v>54</v>
      </c>
      <c r="B66" s="166"/>
      <c r="C66" s="166"/>
      <c r="D66" s="169"/>
      <c r="E66" s="169"/>
      <c r="F66" s="26"/>
      <c r="G66" s="132">
        <v>0</v>
      </c>
      <c r="H66" s="87">
        <f t="shared" si="6"/>
        <v>0</v>
      </c>
      <c r="I66" s="88">
        <f t="shared" si="7"/>
        <v>0</v>
      </c>
      <c r="J66" s="385">
        <f>'خطتي لعام 1438 محرم1'!H66</f>
        <v>0</v>
      </c>
      <c r="K66" s="385">
        <f>'خطتي لعام 1438 محرم1'!BE66</f>
        <v>0</v>
      </c>
      <c r="L66" s="385">
        <f t="shared" si="8"/>
        <v>0</v>
      </c>
      <c r="M66" s="386">
        <f>'خطتي لعام 1438 صفر2'!H66</f>
        <v>0</v>
      </c>
      <c r="N66" s="386">
        <f>'خطتي لعام 1438 صفر2'!BE66</f>
        <v>0</v>
      </c>
      <c r="O66" s="387">
        <f t="shared" si="9"/>
        <v>0</v>
      </c>
      <c r="P66" s="388">
        <f>'خطتي لعام 1438 ربيع 3'!H66</f>
        <v>0</v>
      </c>
      <c r="Q66" s="388">
        <f>'خطتي لعام 1438 ربيع 3'!BE66</f>
        <v>0</v>
      </c>
      <c r="R66" s="388">
        <f t="shared" si="10"/>
        <v>0</v>
      </c>
      <c r="S66" s="389">
        <f>'خطتي لعام 1438 ربيع الثاني 4'!H66</f>
        <v>0</v>
      </c>
      <c r="T66" s="389">
        <f>'خطتي لعام 1438 ربيع الثاني 4'!BE66</f>
        <v>0</v>
      </c>
      <c r="U66" s="389">
        <f t="shared" si="11"/>
        <v>0</v>
      </c>
      <c r="V66" s="390">
        <f>'خطتي لعام 1438 جماد الاول 5'!H66</f>
        <v>0</v>
      </c>
      <c r="W66" s="390">
        <f>'خطتي لعام 1438 جماد الاول 5'!BE66</f>
        <v>0</v>
      </c>
      <c r="X66" s="390">
        <f t="shared" si="12"/>
        <v>0</v>
      </c>
      <c r="Y66" s="391">
        <f>'خطتي لعام 1438 جماد الثاني 6'!H66</f>
        <v>0</v>
      </c>
      <c r="Z66" s="391">
        <f>'خطتي لعام 1438 جماد الثاني 6'!BE66</f>
        <v>0</v>
      </c>
      <c r="AA66" s="391">
        <f t="shared" si="13"/>
        <v>0</v>
      </c>
      <c r="AB66" s="392">
        <f>'خطتي لعام 1438 رجب 7'!H66</f>
        <v>0</v>
      </c>
      <c r="AC66" s="392">
        <f>'خطتي لعام 1438 رجب 7'!BE66</f>
        <v>0</v>
      </c>
      <c r="AD66" s="392">
        <f t="shared" si="14"/>
        <v>0</v>
      </c>
      <c r="AE66" s="393">
        <f>'خطتي لعام 1438 شعبان 8'!H66</f>
        <v>0</v>
      </c>
      <c r="AF66" s="393">
        <f>'خطتي لعام 1438 شعبان 8'!BE66</f>
        <v>0</v>
      </c>
      <c r="AG66" s="393">
        <f t="shared" si="15"/>
        <v>0</v>
      </c>
      <c r="AH66" s="394">
        <f>'خطتي لعام 1438 رمضان 9'!H66</f>
        <v>0</v>
      </c>
      <c r="AI66" s="394">
        <f>'خطتي لعام 1438 رمضان 9'!BE66</f>
        <v>0</v>
      </c>
      <c r="AJ66" s="394">
        <f t="shared" si="16"/>
        <v>0</v>
      </c>
      <c r="AK66" s="395">
        <f>'خطتي لعام 1438 شوال 10'!H66</f>
        <v>0</v>
      </c>
      <c r="AL66" s="395">
        <f>'خطتي لعام 1438 شوال 10'!BE66</f>
        <v>0</v>
      </c>
      <c r="AM66" s="395">
        <f t="shared" si="17"/>
        <v>0</v>
      </c>
      <c r="AN66" s="396">
        <f>'خطتي لعام 1438 ذي القعدة 11'!H66</f>
        <v>0</v>
      </c>
      <c r="AO66" s="396">
        <f>'خطتي لعام 1438 ذي القعدة 11'!BE66</f>
        <v>0</v>
      </c>
      <c r="AP66" s="396">
        <f t="shared" si="18"/>
        <v>0</v>
      </c>
      <c r="AQ66" s="23">
        <f>'خطتي لعام 1438 ذي الحجة 12'!H66</f>
        <v>0</v>
      </c>
      <c r="AR66" s="23">
        <f>'خطتي لعام 1438 ذي الحجة 12'!BE66</f>
        <v>0</v>
      </c>
      <c r="AS66" s="23">
        <f t="shared" si="19"/>
        <v>0</v>
      </c>
      <c r="AT66" s="238"/>
      <c r="AU66" s="239"/>
    </row>
    <row r="67" spans="1:47" ht="24.75" customHeight="1" thickTop="1" thickBot="1">
      <c r="A67" s="2">
        <v>55</v>
      </c>
      <c r="B67" s="167"/>
      <c r="C67" s="167"/>
      <c r="D67" s="170"/>
      <c r="E67" s="170"/>
      <c r="F67" s="26"/>
      <c r="G67" s="132">
        <v>0</v>
      </c>
      <c r="H67" s="87">
        <f t="shared" si="6"/>
        <v>0</v>
      </c>
      <c r="I67" s="88">
        <f t="shared" si="7"/>
        <v>0</v>
      </c>
      <c r="J67" s="385">
        <f>'خطتي لعام 1438 محرم1'!H67</f>
        <v>0</v>
      </c>
      <c r="K67" s="385">
        <f>'خطتي لعام 1438 محرم1'!BE67</f>
        <v>0</v>
      </c>
      <c r="L67" s="385">
        <f t="shared" si="8"/>
        <v>0</v>
      </c>
      <c r="M67" s="386">
        <f>'خطتي لعام 1438 صفر2'!H67</f>
        <v>0</v>
      </c>
      <c r="N67" s="386">
        <f>'خطتي لعام 1438 صفر2'!BE67</f>
        <v>0</v>
      </c>
      <c r="O67" s="387">
        <f t="shared" si="9"/>
        <v>0</v>
      </c>
      <c r="P67" s="388">
        <f>'خطتي لعام 1438 ربيع 3'!H67</f>
        <v>0</v>
      </c>
      <c r="Q67" s="388">
        <f>'خطتي لعام 1438 ربيع 3'!BE67</f>
        <v>0</v>
      </c>
      <c r="R67" s="388">
        <f t="shared" si="10"/>
        <v>0</v>
      </c>
      <c r="S67" s="389">
        <f>'خطتي لعام 1438 ربيع الثاني 4'!H67</f>
        <v>0</v>
      </c>
      <c r="T67" s="389">
        <f>'خطتي لعام 1438 ربيع الثاني 4'!BE67</f>
        <v>0</v>
      </c>
      <c r="U67" s="389">
        <f t="shared" si="11"/>
        <v>0</v>
      </c>
      <c r="V67" s="390">
        <f>'خطتي لعام 1438 جماد الاول 5'!H67</f>
        <v>0</v>
      </c>
      <c r="W67" s="390">
        <f>'خطتي لعام 1438 جماد الاول 5'!BE67</f>
        <v>0</v>
      </c>
      <c r="X67" s="390">
        <f t="shared" si="12"/>
        <v>0</v>
      </c>
      <c r="Y67" s="391">
        <f>'خطتي لعام 1438 جماد الثاني 6'!H67</f>
        <v>0</v>
      </c>
      <c r="Z67" s="391">
        <f>'خطتي لعام 1438 جماد الثاني 6'!BE67</f>
        <v>0</v>
      </c>
      <c r="AA67" s="391">
        <f t="shared" si="13"/>
        <v>0</v>
      </c>
      <c r="AB67" s="392">
        <f>'خطتي لعام 1438 رجب 7'!H67</f>
        <v>0</v>
      </c>
      <c r="AC67" s="392">
        <f>'خطتي لعام 1438 رجب 7'!BE67</f>
        <v>0</v>
      </c>
      <c r="AD67" s="392">
        <f t="shared" si="14"/>
        <v>0</v>
      </c>
      <c r="AE67" s="393">
        <f>'خطتي لعام 1438 شعبان 8'!H67</f>
        <v>0</v>
      </c>
      <c r="AF67" s="393">
        <f>'خطتي لعام 1438 شعبان 8'!BE67</f>
        <v>0</v>
      </c>
      <c r="AG67" s="393">
        <f t="shared" si="15"/>
        <v>0</v>
      </c>
      <c r="AH67" s="394">
        <f>'خطتي لعام 1438 رمضان 9'!H67</f>
        <v>0</v>
      </c>
      <c r="AI67" s="394">
        <f>'خطتي لعام 1438 رمضان 9'!BE67</f>
        <v>0</v>
      </c>
      <c r="AJ67" s="394">
        <f t="shared" si="16"/>
        <v>0</v>
      </c>
      <c r="AK67" s="395">
        <f>'خطتي لعام 1438 شوال 10'!H67</f>
        <v>0</v>
      </c>
      <c r="AL67" s="395">
        <f>'خطتي لعام 1438 شوال 10'!BE67</f>
        <v>0</v>
      </c>
      <c r="AM67" s="395">
        <f t="shared" si="17"/>
        <v>0</v>
      </c>
      <c r="AN67" s="396">
        <f>'خطتي لعام 1438 ذي القعدة 11'!H67</f>
        <v>0</v>
      </c>
      <c r="AO67" s="396">
        <f>'خطتي لعام 1438 ذي القعدة 11'!BE67</f>
        <v>0</v>
      </c>
      <c r="AP67" s="396">
        <f t="shared" si="18"/>
        <v>0</v>
      </c>
      <c r="AQ67" s="23">
        <f>'خطتي لعام 1438 ذي الحجة 12'!H67</f>
        <v>0</v>
      </c>
      <c r="AR67" s="23">
        <f>'خطتي لعام 1438 ذي الحجة 12'!BE67</f>
        <v>0</v>
      </c>
      <c r="AS67" s="23">
        <f t="shared" si="19"/>
        <v>0</v>
      </c>
      <c r="AT67" s="240"/>
      <c r="AU67" s="241"/>
    </row>
    <row r="68" spans="1:47" ht="24.95" customHeight="1" thickTop="1" thickBot="1">
      <c r="A68" s="2">
        <v>56</v>
      </c>
      <c r="B68" s="162" t="s">
        <v>0</v>
      </c>
      <c r="C68" s="162" t="s">
        <v>99</v>
      </c>
      <c r="D68" s="177" t="s">
        <v>55</v>
      </c>
      <c r="E68" s="174" t="s">
        <v>100</v>
      </c>
      <c r="F68" s="78" t="s">
        <v>101</v>
      </c>
      <c r="G68" s="132">
        <v>0</v>
      </c>
      <c r="H68" s="87">
        <f t="shared" si="6"/>
        <v>0</v>
      </c>
      <c r="I68" s="88">
        <f t="shared" si="7"/>
        <v>0</v>
      </c>
      <c r="J68" s="385">
        <f>'خطتي لعام 1438 محرم1'!H68</f>
        <v>0</v>
      </c>
      <c r="K68" s="385">
        <f>'خطتي لعام 1438 محرم1'!BE68</f>
        <v>0</v>
      </c>
      <c r="L68" s="385">
        <f t="shared" si="8"/>
        <v>0</v>
      </c>
      <c r="M68" s="386">
        <f>'خطتي لعام 1438 صفر2'!H68</f>
        <v>0</v>
      </c>
      <c r="N68" s="386">
        <f>'خطتي لعام 1438 صفر2'!BE68</f>
        <v>0</v>
      </c>
      <c r="O68" s="387">
        <f t="shared" si="9"/>
        <v>0</v>
      </c>
      <c r="P68" s="388">
        <f>'خطتي لعام 1438 ربيع 3'!H68</f>
        <v>0</v>
      </c>
      <c r="Q68" s="388">
        <f>'خطتي لعام 1438 ربيع 3'!BE68</f>
        <v>0</v>
      </c>
      <c r="R68" s="388">
        <f t="shared" si="10"/>
        <v>0</v>
      </c>
      <c r="S68" s="389">
        <f>'خطتي لعام 1438 ربيع الثاني 4'!H68</f>
        <v>0</v>
      </c>
      <c r="T68" s="389">
        <f>'خطتي لعام 1438 ربيع الثاني 4'!BE68</f>
        <v>0</v>
      </c>
      <c r="U68" s="389">
        <f t="shared" si="11"/>
        <v>0</v>
      </c>
      <c r="V68" s="390">
        <f>'خطتي لعام 1438 جماد الاول 5'!H68</f>
        <v>0</v>
      </c>
      <c r="W68" s="390">
        <f>'خطتي لعام 1438 جماد الاول 5'!BE68</f>
        <v>0</v>
      </c>
      <c r="X68" s="390">
        <f t="shared" si="12"/>
        <v>0</v>
      </c>
      <c r="Y68" s="391">
        <f>'خطتي لعام 1438 جماد الثاني 6'!H68</f>
        <v>0</v>
      </c>
      <c r="Z68" s="391">
        <f>'خطتي لعام 1438 جماد الثاني 6'!BE68</f>
        <v>0</v>
      </c>
      <c r="AA68" s="391">
        <f t="shared" si="13"/>
        <v>0</v>
      </c>
      <c r="AB68" s="392">
        <f>'خطتي لعام 1438 رجب 7'!H68</f>
        <v>0</v>
      </c>
      <c r="AC68" s="392">
        <f>'خطتي لعام 1438 رجب 7'!BE68</f>
        <v>0</v>
      </c>
      <c r="AD68" s="392">
        <f t="shared" si="14"/>
        <v>0</v>
      </c>
      <c r="AE68" s="393">
        <f>'خطتي لعام 1438 شعبان 8'!H68</f>
        <v>0</v>
      </c>
      <c r="AF68" s="393">
        <f>'خطتي لعام 1438 شعبان 8'!BE68</f>
        <v>0</v>
      </c>
      <c r="AG68" s="393">
        <f t="shared" si="15"/>
        <v>0</v>
      </c>
      <c r="AH68" s="394">
        <f>'خطتي لعام 1438 رمضان 9'!H68</f>
        <v>0</v>
      </c>
      <c r="AI68" s="394">
        <f>'خطتي لعام 1438 رمضان 9'!BE68</f>
        <v>0</v>
      </c>
      <c r="AJ68" s="394">
        <f t="shared" si="16"/>
        <v>0</v>
      </c>
      <c r="AK68" s="395">
        <f>'خطتي لعام 1438 شوال 10'!H68</f>
        <v>0</v>
      </c>
      <c r="AL68" s="395">
        <f>'خطتي لعام 1438 شوال 10'!BE68</f>
        <v>0</v>
      </c>
      <c r="AM68" s="395">
        <f t="shared" si="17"/>
        <v>0</v>
      </c>
      <c r="AN68" s="396">
        <f>'خطتي لعام 1438 ذي القعدة 11'!H68</f>
        <v>0</v>
      </c>
      <c r="AO68" s="396">
        <f>'خطتي لعام 1438 ذي القعدة 11'!BE68</f>
        <v>0</v>
      </c>
      <c r="AP68" s="396">
        <f t="shared" si="18"/>
        <v>0</v>
      </c>
      <c r="AQ68" s="23">
        <f>'خطتي لعام 1438 ذي الحجة 12'!H68</f>
        <v>0</v>
      </c>
      <c r="AR68" s="23">
        <f>'خطتي لعام 1438 ذي الحجة 12'!BE68</f>
        <v>0</v>
      </c>
      <c r="AS68" s="23">
        <f t="shared" si="19"/>
        <v>0</v>
      </c>
      <c r="AT68" s="117">
        <f>SUM(H68:H77)*100/SUM(G68:G77)</f>
        <v>0</v>
      </c>
      <c r="AU68" s="118" t="s">
        <v>70</v>
      </c>
    </row>
    <row r="69" spans="1:47" ht="24.95" customHeight="1" thickTop="1" thickBot="1">
      <c r="A69" s="2">
        <v>57</v>
      </c>
      <c r="B69" s="163"/>
      <c r="C69" s="163"/>
      <c r="D69" s="178"/>
      <c r="E69" s="175"/>
      <c r="F69" s="134" t="s">
        <v>144</v>
      </c>
      <c r="G69" s="132">
        <v>200</v>
      </c>
      <c r="H69" s="87">
        <f t="shared" si="6"/>
        <v>0</v>
      </c>
      <c r="I69" s="88">
        <f t="shared" si="7"/>
        <v>0</v>
      </c>
      <c r="J69" s="385">
        <f>'خطتي لعام 1438 محرم1'!H69</f>
        <v>0</v>
      </c>
      <c r="K69" s="385">
        <f>'خطتي لعام 1438 محرم1'!BE69</f>
        <v>0</v>
      </c>
      <c r="L69" s="385">
        <f t="shared" si="8"/>
        <v>0</v>
      </c>
      <c r="M69" s="386">
        <f>'خطتي لعام 1438 صفر2'!H69</f>
        <v>0</v>
      </c>
      <c r="N69" s="386">
        <f>'خطتي لعام 1438 صفر2'!BE69</f>
        <v>0</v>
      </c>
      <c r="O69" s="387">
        <f t="shared" si="9"/>
        <v>0</v>
      </c>
      <c r="P69" s="388">
        <f>'خطتي لعام 1438 ربيع 3'!H69</f>
        <v>0</v>
      </c>
      <c r="Q69" s="388">
        <f>'خطتي لعام 1438 ربيع 3'!BE69</f>
        <v>0</v>
      </c>
      <c r="R69" s="388">
        <f t="shared" si="10"/>
        <v>0</v>
      </c>
      <c r="S69" s="389">
        <f>'خطتي لعام 1438 ربيع الثاني 4'!H69</f>
        <v>0</v>
      </c>
      <c r="T69" s="389">
        <f>'خطتي لعام 1438 ربيع الثاني 4'!BE69</f>
        <v>0</v>
      </c>
      <c r="U69" s="389">
        <f t="shared" si="11"/>
        <v>0</v>
      </c>
      <c r="V69" s="390">
        <f>'خطتي لعام 1438 جماد الاول 5'!H69</f>
        <v>0</v>
      </c>
      <c r="W69" s="390">
        <f>'خطتي لعام 1438 جماد الاول 5'!BE69</f>
        <v>0</v>
      </c>
      <c r="X69" s="390">
        <f t="shared" si="12"/>
        <v>0</v>
      </c>
      <c r="Y69" s="391">
        <f>'خطتي لعام 1438 جماد الثاني 6'!H69</f>
        <v>0</v>
      </c>
      <c r="Z69" s="391">
        <f>'خطتي لعام 1438 جماد الثاني 6'!BE69</f>
        <v>0</v>
      </c>
      <c r="AA69" s="391">
        <f t="shared" si="13"/>
        <v>0</v>
      </c>
      <c r="AB69" s="392">
        <f>'خطتي لعام 1438 رجب 7'!H69</f>
        <v>0</v>
      </c>
      <c r="AC69" s="392">
        <f>'خطتي لعام 1438 رجب 7'!BE69</f>
        <v>0</v>
      </c>
      <c r="AD69" s="392">
        <f t="shared" si="14"/>
        <v>0</v>
      </c>
      <c r="AE69" s="393">
        <f>'خطتي لعام 1438 شعبان 8'!H69</f>
        <v>0</v>
      </c>
      <c r="AF69" s="393">
        <f>'خطتي لعام 1438 شعبان 8'!BE69</f>
        <v>0</v>
      </c>
      <c r="AG69" s="393">
        <f t="shared" si="15"/>
        <v>0</v>
      </c>
      <c r="AH69" s="394">
        <f>'خطتي لعام 1438 رمضان 9'!H69</f>
        <v>0</v>
      </c>
      <c r="AI69" s="394">
        <f>'خطتي لعام 1438 رمضان 9'!BE69</f>
        <v>0</v>
      </c>
      <c r="AJ69" s="394">
        <f t="shared" si="16"/>
        <v>0</v>
      </c>
      <c r="AK69" s="395">
        <f>'خطتي لعام 1438 شوال 10'!H69</f>
        <v>0</v>
      </c>
      <c r="AL69" s="395">
        <f>'خطتي لعام 1438 شوال 10'!BE69</f>
        <v>0</v>
      </c>
      <c r="AM69" s="395">
        <f t="shared" si="17"/>
        <v>0</v>
      </c>
      <c r="AN69" s="396">
        <f>'خطتي لعام 1438 ذي القعدة 11'!H69</f>
        <v>0</v>
      </c>
      <c r="AO69" s="396">
        <f>'خطتي لعام 1438 ذي القعدة 11'!BE69</f>
        <v>0</v>
      </c>
      <c r="AP69" s="396">
        <f t="shared" si="18"/>
        <v>0</v>
      </c>
      <c r="AQ69" s="23">
        <f>'خطتي لعام 1438 ذي الحجة 12'!H69</f>
        <v>0</v>
      </c>
      <c r="AR69" s="23">
        <f>'خطتي لعام 1438 ذي الحجة 12'!BE69</f>
        <v>0</v>
      </c>
      <c r="AS69" s="23">
        <f t="shared" si="19"/>
        <v>0</v>
      </c>
      <c r="AT69" s="230" t="s">
        <v>117</v>
      </c>
      <c r="AU69" s="231"/>
    </row>
    <row r="70" spans="1:47" ht="24.95" customHeight="1" thickTop="1" thickBot="1">
      <c r="A70" s="2">
        <v>58</v>
      </c>
      <c r="B70" s="163"/>
      <c r="C70" s="163"/>
      <c r="D70" s="178"/>
      <c r="E70" s="175"/>
      <c r="F70" s="78" t="s">
        <v>102</v>
      </c>
      <c r="G70" s="132">
        <v>1</v>
      </c>
      <c r="H70" s="87">
        <f t="shared" si="6"/>
        <v>0</v>
      </c>
      <c r="I70" s="88">
        <f t="shared" si="7"/>
        <v>0</v>
      </c>
      <c r="J70" s="385">
        <f>'خطتي لعام 1438 محرم1'!H70</f>
        <v>0</v>
      </c>
      <c r="K70" s="385">
        <f>'خطتي لعام 1438 محرم1'!BE70</f>
        <v>0</v>
      </c>
      <c r="L70" s="385">
        <f t="shared" si="8"/>
        <v>0</v>
      </c>
      <c r="M70" s="386">
        <f>'خطتي لعام 1438 صفر2'!H70</f>
        <v>0</v>
      </c>
      <c r="N70" s="386">
        <f>'خطتي لعام 1438 صفر2'!BE70</f>
        <v>0</v>
      </c>
      <c r="O70" s="387">
        <f t="shared" si="9"/>
        <v>0</v>
      </c>
      <c r="P70" s="388">
        <f>'خطتي لعام 1438 ربيع 3'!H70</f>
        <v>0</v>
      </c>
      <c r="Q70" s="388">
        <f>'خطتي لعام 1438 ربيع 3'!BE70</f>
        <v>0</v>
      </c>
      <c r="R70" s="388">
        <f t="shared" si="10"/>
        <v>0</v>
      </c>
      <c r="S70" s="389">
        <f>'خطتي لعام 1438 ربيع الثاني 4'!H70</f>
        <v>0</v>
      </c>
      <c r="T70" s="389">
        <f>'خطتي لعام 1438 ربيع الثاني 4'!BE70</f>
        <v>0</v>
      </c>
      <c r="U70" s="389">
        <f t="shared" si="11"/>
        <v>0</v>
      </c>
      <c r="V70" s="390">
        <f>'خطتي لعام 1438 جماد الاول 5'!H70</f>
        <v>0</v>
      </c>
      <c r="W70" s="390">
        <f>'خطتي لعام 1438 جماد الاول 5'!BE70</f>
        <v>0</v>
      </c>
      <c r="X70" s="390">
        <f t="shared" si="12"/>
        <v>0</v>
      </c>
      <c r="Y70" s="391">
        <f>'خطتي لعام 1438 جماد الثاني 6'!H70</f>
        <v>0</v>
      </c>
      <c r="Z70" s="391">
        <f>'خطتي لعام 1438 جماد الثاني 6'!BE70</f>
        <v>0</v>
      </c>
      <c r="AA70" s="391">
        <f t="shared" si="13"/>
        <v>0</v>
      </c>
      <c r="AB70" s="392">
        <f>'خطتي لعام 1438 رجب 7'!H70</f>
        <v>0</v>
      </c>
      <c r="AC70" s="392">
        <f>'خطتي لعام 1438 رجب 7'!BE70</f>
        <v>0</v>
      </c>
      <c r="AD70" s="392">
        <f t="shared" si="14"/>
        <v>0</v>
      </c>
      <c r="AE70" s="393">
        <f>'خطتي لعام 1438 شعبان 8'!H70</f>
        <v>0</v>
      </c>
      <c r="AF70" s="393">
        <f>'خطتي لعام 1438 شعبان 8'!BE70</f>
        <v>0</v>
      </c>
      <c r="AG70" s="393">
        <f t="shared" si="15"/>
        <v>0</v>
      </c>
      <c r="AH70" s="394">
        <f>'خطتي لعام 1438 رمضان 9'!H70</f>
        <v>0</v>
      </c>
      <c r="AI70" s="394">
        <f>'خطتي لعام 1438 رمضان 9'!BE70</f>
        <v>0</v>
      </c>
      <c r="AJ70" s="394">
        <f t="shared" si="16"/>
        <v>0</v>
      </c>
      <c r="AK70" s="395">
        <f>'خطتي لعام 1438 شوال 10'!H70</f>
        <v>0</v>
      </c>
      <c r="AL70" s="395">
        <f>'خطتي لعام 1438 شوال 10'!BE70</f>
        <v>0</v>
      </c>
      <c r="AM70" s="395">
        <f t="shared" si="17"/>
        <v>0</v>
      </c>
      <c r="AN70" s="396">
        <f>'خطتي لعام 1438 ذي القعدة 11'!H70</f>
        <v>0</v>
      </c>
      <c r="AO70" s="396">
        <f>'خطتي لعام 1438 ذي القعدة 11'!BE70</f>
        <v>0</v>
      </c>
      <c r="AP70" s="396">
        <f t="shared" si="18"/>
        <v>0</v>
      </c>
      <c r="AQ70" s="23">
        <f>'خطتي لعام 1438 ذي الحجة 12'!H70</f>
        <v>0</v>
      </c>
      <c r="AR70" s="23">
        <f>'خطتي لعام 1438 ذي الحجة 12'!BE70</f>
        <v>0</v>
      </c>
      <c r="AS70" s="23">
        <f t="shared" si="19"/>
        <v>0</v>
      </c>
      <c r="AT70" s="232"/>
      <c r="AU70" s="233"/>
    </row>
    <row r="71" spans="1:47" ht="24.95" customHeight="1" thickTop="1" thickBot="1">
      <c r="A71" s="2">
        <v>59</v>
      </c>
      <c r="B71" s="163"/>
      <c r="C71" s="163"/>
      <c r="D71" s="178"/>
      <c r="E71" s="175"/>
      <c r="F71" s="134" t="s">
        <v>145</v>
      </c>
      <c r="G71" s="132">
        <v>144</v>
      </c>
      <c r="H71" s="87">
        <f t="shared" si="6"/>
        <v>0</v>
      </c>
      <c r="I71" s="88">
        <f t="shared" si="7"/>
        <v>0</v>
      </c>
      <c r="J71" s="385">
        <f>'خطتي لعام 1438 محرم1'!H71</f>
        <v>0</v>
      </c>
      <c r="K71" s="385">
        <f>'خطتي لعام 1438 محرم1'!BE71</f>
        <v>0</v>
      </c>
      <c r="L71" s="385">
        <f t="shared" si="8"/>
        <v>0</v>
      </c>
      <c r="M71" s="386">
        <f>'خطتي لعام 1438 صفر2'!H71</f>
        <v>0</v>
      </c>
      <c r="N71" s="386">
        <f>'خطتي لعام 1438 صفر2'!BE71</f>
        <v>0</v>
      </c>
      <c r="O71" s="387">
        <f t="shared" si="9"/>
        <v>0</v>
      </c>
      <c r="P71" s="388">
        <f>'خطتي لعام 1438 ربيع 3'!H71</f>
        <v>0</v>
      </c>
      <c r="Q71" s="388">
        <f>'خطتي لعام 1438 ربيع 3'!BE71</f>
        <v>0</v>
      </c>
      <c r="R71" s="388">
        <f t="shared" si="10"/>
        <v>0</v>
      </c>
      <c r="S71" s="389">
        <f>'خطتي لعام 1438 ربيع الثاني 4'!H71</f>
        <v>0</v>
      </c>
      <c r="T71" s="389">
        <f>'خطتي لعام 1438 ربيع الثاني 4'!BE71</f>
        <v>0</v>
      </c>
      <c r="U71" s="389">
        <f t="shared" si="11"/>
        <v>0</v>
      </c>
      <c r="V71" s="390">
        <f>'خطتي لعام 1438 جماد الاول 5'!H71</f>
        <v>0</v>
      </c>
      <c r="W71" s="390">
        <f>'خطتي لعام 1438 جماد الاول 5'!BE71</f>
        <v>0</v>
      </c>
      <c r="X71" s="390">
        <f t="shared" si="12"/>
        <v>0</v>
      </c>
      <c r="Y71" s="391">
        <f>'خطتي لعام 1438 جماد الثاني 6'!H71</f>
        <v>0</v>
      </c>
      <c r="Z71" s="391">
        <f>'خطتي لعام 1438 جماد الثاني 6'!BE71</f>
        <v>0</v>
      </c>
      <c r="AA71" s="391">
        <f t="shared" si="13"/>
        <v>0</v>
      </c>
      <c r="AB71" s="392">
        <f>'خطتي لعام 1438 رجب 7'!H71</f>
        <v>0</v>
      </c>
      <c r="AC71" s="392">
        <f>'خطتي لعام 1438 رجب 7'!BE71</f>
        <v>0</v>
      </c>
      <c r="AD71" s="392">
        <f t="shared" si="14"/>
        <v>0</v>
      </c>
      <c r="AE71" s="393">
        <f>'خطتي لعام 1438 شعبان 8'!H71</f>
        <v>0</v>
      </c>
      <c r="AF71" s="393">
        <f>'خطتي لعام 1438 شعبان 8'!BE71</f>
        <v>0</v>
      </c>
      <c r="AG71" s="393">
        <f t="shared" si="15"/>
        <v>0</v>
      </c>
      <c r="AH71" s="394">
        <f>'خطتي لعام 1438 رمضان 9'!H71</f>
        <v>0</v>
      </c>
      <c r="AI71" s="394">
        <f>'خطتي لعام 1438 رمضان 9'!BE71</f>
        <v>0</v>
      </c>
      <c r="AJ71" s="394">
        <f t="shared" si="16"/>
        <v>0</v>
      </c>
      <c r="AK71" s="395">
        <f>'خطتي لعام 1438 شوال 10'!H71</f>
        <v>0</v>
      </c>
      <c r="AL71" s="395">
        <f>'خطتي لعام 1438 شوال 10'!BE71</f>
        <v>0</v>
      </c>
      <c r="AM71" s="395">
        <f t="shared" si="17"/>
        <v>0</v>
      </c>
      <c r="AN71" s="396">
        <f>'خطتي لعام 1438 ذي القعدة 11'!H71</f>
        <v>0</v>
      </c>
      <c r="AO71" s="396">
        <f>'خطتي لعام 1438 ذي القعدة 11'!BE71</f>
        <v>0</v>
      </c>
      <c r="AP71" s="396">
        <f t="shared" si="18"/>
        <v>0</v>
      </c>
      <c r="AQ71" s="23">
        <f>'خطتي لعام 1438 ذي الحجة 12'!H71</f>
        <v>0</v>
      </c>
      <c r="AR71" s="23">
        <f>'خطتي لعام 1438 ذي الحجة 12'!BE71</f>
        <v>0</v>
      </c>
      <c r="AS71" s="23">
        <f t="shared" si="19"/>
        <v>0</v>
      </c>
      <c r="AT71" s="232"/>
      <c r="AU71" s="233"/>
    </row>
    <row r="72" spans="1:47" ht="24.95" customHeight="1" thickTop="1" thickBot="1">
      <c r="A72" s="2">
        <v>60</v>
      </c>
      <c r="B72" s="163"/>
      <c r="C72" s="163"/>
      <c r="D72" s="178"/>
      <c r="E72" s="175"/>
      <c r="F72" s="134" t="s">
        <v>146</v>
      </c>
      <c r="G72" s="132">
        <v>5</v>
      </c>
      <c r="H72" s="87">
        <f t="shared" si="6"/>
        <v>0</v>
      </c>
      <c r="I72" s="88">
        <f t="shared" si="7"/>
        <v>0</v>
      </c>
      <c r="J72" s="385">
        <f>'خطتي لعام 1438 محرم1'!H72</f>
        <v>0</v>
      </c>
      <c r="K72" s="385">
        <f>'خطتي لعام 1438 محرم1'!BE72</f>
        <v>0</v>
      </c>
      <c r="L72" s="385">
        <f t="shared" si="8"/>
        <v>0</v>
      </c>
      <c r="M72" s="386">
        <f>'خطتي لعام 1438 صفر2'!H72</f>
        <v>0</v>
      </c>
      <c r="N72" s="386">
        <f>'خطتي لعام 1438 صفر2'!BE72</f>
        <v>0</v>
      </c>
      <c r="O72" s="387">
        <f t="shared" si="9"/>
        <v>0</v>
      </c>
      <c r="P72" s="388">
        <f>'خطتي لعام 1438 ربيع 3'!H72</f>
        <v>0</v>
      </c>
      <c r="Q72" s="388">
        <f>'خطتي لعام 1438 ربيع 3'!BE72</f>
        <v>0</v>
      </c>
      <c r="R72" s="388">
        <f t="shared" si="10"/>
        <v>0</v>
      </c>
      <c r="S72" s="389">
        <f>'خطتي لعام 1438 ربيع الثاني 4'!H72</f>
        <v>0</v>
      </c>
      <c r="T72" s="389">
        <f>'خطتي لعام 1438 ربيع الثاني 4'!BE72</f>
        <v>0</v>
      </c>
      <c r="U72" s="389">
        <f t="shared" si="11"/>
        <v>0</v>
      </c>
      <c r="V72" s="390">
        <f>'خطتي لعام 1438 جماد الاول 5'!H72</f>
        <v>0</v>
      </c>
      <c r="W72" s="390">
        <f>'خطتي لعام 1438 جماد الاول 5'!BE72</f>
        <v>0</v>
      </c>
      <c r="X72" s="390">
        <f t="shared" si="12"/>
        <v>0</v>
      </c>
      <c r="Y72" s="391">
        <f>'خطتي لعام 1438 جماد الثاني 6'!H72</f>
        <v>0</v>
      </c>
      <c r="Z72" s="391">
        <f>'خطتي لعام 1438 جماد الثاني 6'!BE72</f>
        <v>0</v>
      </c>
      <c r="AA72" s="391">
        <f t="shared" si="13"/>
        <v>0</v>
      </c>
      <c r="AB72" s="392">
        <f>'خطتي لعام 1438 رجب 7'!H72</f>
        <v>0</v>
      </c>
      <c r="AC72" s="392">
        <f>'خطتي لعام 1438 رجب 7'!BE72</f>
        <v>0</v>
      </c>
      <c r="AD72" s="392">
        <f t="shared" si="14"/>
        <v>0</v>
      </c>
      <c r="AE72" s="393">
        <f>'خطتي لعام 1438 شعبان 8'!H72</f>
        <v>0</v>
      </c>
      <c r="AF72" s="393">
        <f>'خطتي لعام 1438 شعبان 8'!BE72</f>
        <v>0</v>
      </c>
      <c r="AG72" s="393">
        <f t="shared" si="15"/>
        <v>0</v>
      </c>
      <c r="AH72" s="394">
        <f>'خطتي لعام 1438 رمضان 9'!H72</f>
        <v>0</v>
      </c>
      <c r="AI72" s="394">
        <f>'خطتي لعام 1438 رمضان 9'!BE72</f>
        <v>0</v>
      </c>
      <c r="AJ72" s="394">
        <f t="shared" si="16"/>
        <v>0</v>
      </c>
      <c r="AK72" s="395">
        <f>'خطتي لعام 1438 شوال 10'!H72</f>
        <v>0</v>
      </c>
      <c r="AL72" s="395">
        <f>'خطتي لعام 1438 شوال 10'!BE72</f>
        <v>0</v>
      </c>
      <c r="AM72" s="395">
        <f t="shared" si="17"/>
        <v>0</v>
      </c>
      <c r="AN72" s="396">
        <f>'خطتي لعام 1438 ذي القعدة 11'!H72</f>
        <v>0</v>
      </c>
      <c r="AO72" s="396">
        <f>'خطتي لعام 1438 ذي القعدة 11'!BE72</f>
        <v>0</v>
      </c>
      <c r="AP72" s="396">
        <f t="shared" si="18"/>
        <v>0</v>
      </c>
      <c r="AQ72" s="23">
        <f>'خطتي لعام 1438 ذي الحجة 12'!H72</f>
        <v>0</v>
      </c>
      <c r="AR72" s="23">
        <f>'خطتي لعام 1438 ذي الحجة 12'!BE72</f>
        <v>0</v>
      </c>
      <c r="AS72" s="23">
        <f t="shared" si="19"/>
        <v>0</v>
      </c>
      <c r="AT72" s="232"/>
      <c r="AU72" s="233"/>
    </row>
    <row r="73" spans="1:47" ht="24.95" customHeight="1" thickTop="1" thickBot="1">
      <c r="A73" s="2">
        <v>61</v>
      </c>
      <c r="B73" s="163"/>
      <c r="C73" s="163"/>
      <c r="D73" s="178"/>
      <c r="E73" s="175"/>
      <c r="F73" s="134" t="s">
        <v>147</v>
      </c>
      <c r="G73" s="132">
        <v>3</v>
      </c>
      <c r="H73" s="87">
        <f t="shared" si="6"/>
        <v>0</v>
      </c>
      <c r="I73" s="88">
        <f t="shared" si="7"/>
        <v>0</v>
      </c>
      <c r="J73" s="385">
        <f>'خطتي لعام 1438 محرم1'!H73</f>
        <v>0</v>
      </c>
      <c r="K73" s="385">
        <f>'خطتي لعام 1438 محرم1'!BE73</f>
        <v>0</v>
      </c>
      <c r="L73" s="385">
        <f t="shared" si="8"/>
        <v>0</v>
      </c>
      <c r="M73" s="386">
        <f>'خطتي لعام 1438 صفر2'!H73</f>
        <v>0</v>
      </c>
      <c r="N73" s="386">
        <f>'خطتي لعام 1438 صفر2'!BE73</f>
        <v>0</v>
      </c>
      <c r="O73" s="387">
        <f t="shared" si="9"/>
        <v>0</v>
      </c>
      <c r="P73" s="388">
        <f>'خطتي لعام 1438 ربيع 3'!H73</f>
        <v>0</v>
      </c>
      <c r="Q73" s="388">
        <f>'خطتي لعام 1438 ربيع 3'!BE73</f>
        <v>0</v>
      </c>
      <c r="R73" s="388">
        <f t="shared" si="10"/>
        <v>0</v>
      </c>
      <c r="S73" s="389">
        <f>'خطتي لعام 1438 ربيع الثاني 4'!H73</f>
        <v>0</v>
      </c>
      <c r="T73" s="389">
        <f>'خطتي لعام 1438 ربيع الثاني 4'!BE73</f>
        <v>0</v>
      </c>
      <c r="U73" s="389">
        <f t="shared" si="11"/>
        <v>0</v>
      </c>
      <c r="V73" s="390">
        <f>'خطتي لعام 1438 جماد الاول 5'!H73</f>
        <v>0</v>
      </c>
      <c r="W73" s="390">
        <f>'خطتي لعام 1438 جماد الاول 5'!BE73</f>
        <v>0</v>
      </c>
      <c r="X73" s="390">
        <f t="shared" si="12"/>
        <v>0</v>
      </c>
      <c r="Y73" s="391">
        <f>'خطتي لعام 1438 جماد الثاني 6'!H73</f>
        <v>0</v>
      </c>
      <c r="Z73" s="391">
        <f>'خطتي لعام 1438 جماد الثاني 6'!BE73</f>
        <v>0</v>
      </c>
      <c r="AA73" s="391">
        <f t="shared" si="13"/>
        <v>0</v>
      </c>
      <c r="AB73" s="392">
        <f>'خطتي لعام 1438 رجب 7'!H73</f>
        <v>0</v>
      </c>
      <c r="AC73" s="392">
        <f>'خطتي لعام 1438 رجب 7'!BE73</f>
        <v>0</v>
      </c>
      <c r="AD73" s="392">
        <f t="shared" si="14"/>
        <v>0</v>
      </c>
      <c r="AE73" s="393">
        <f>'خطتي لعام 1438 شعبان 8'!H73</f>
        <v>0</v>
      </c>
      <c r="AF73" s="393">
        <f>'خطتي لعام 1438 شعبان 8'!BE73</f>
        <v>0</v>
      </c>
      <c r="AG73" s="393">
        <f t="shared" si="15"/>
        <v>0</v>
      </c>
      <c r="AH73" s="394">
        <f>'خطتي لعام 1438 رمضان 9'!H73</f>
        <v>0</v>
      </c>
      <c r="AI73" s="394">
        <f>'خطتي لعام 1438 رمضان 9'!BE73</f>
        <v>0</v>
      </c>
      <c r="AJ73" s="394">
        <f t="shared" si="16"/>
        <v>0</v>
      </c>
      <c r="AK73" s="395">
        <f>'خطتي لعام 1438 شوال 10'!H73</f>
        <v>0</v>
      </c>
      <c r="AL73" s="395">
        <f>'خطتي لعام 1438 شوال 10'!BE73</f>
        <v>0</v>
      </c>
      <c r="AM73" s="395">
        <f t="shared" si="17"/>
        <v>0</v>
      </c>
      <c r="AN73" s="396">
        <f>'خطتي لعام 1438 ذي القعدة 11'!H73</f>
        <v>0</v>
      </c>
      <c r="AO73" s="396">
        <f>'خطتي لعام 1438 ذي القعدة 11'!BE73</f>
        <v>0</v>
      </c>
      <c r="AP73" s="396">
        <f t="shared" si="18"/>
        <v>0</v>
      </c>
      <c r="AQ73" s="23">
        <f>'خطتي لعام 1438 ذي الحجة 12'!H73</f>
        <v>0</v>
      </c>
      <c r="AR73" s="23">
        <f>'خطتي لعام 1438 ذي الحجة 12'!BE73</f>
        <v>0</v>
      </c>
      <c r="AS73" s="23">
        <f t="shared" si="19"/>
        <v>0</v>
      </c>
      <c r="AT73" s="232"/>
      <c r="AU73" s="233"/>
    </row>
    <row r="74" spans="1:47" ht="24.95" customHeight="1" thickTop="1" thickBot="1">
      <c r="A74" s="2">
        <v>62</v>
      </c>
      <c r="B74" s="163"/>
      <c r="C74" s="163"/>
      <c r="D74" s="178"/>
      <c r="E74" s="175"/>
      <c r="F74" s="78" t="s">
        <v>103</v>
      </c>
      <c r="G74" s="132">
        <v>1</v>
      </c>
      <c r="H74" s="87">
        <f t="shared" si="6"/>
        <v>0</v>
      </c>
      <c r="I74" s="88">
        <f t="shared" si="7"/>
        <v>0</v>
      </c>
      <c r="J74" s="385">
        <f>'خطتي لعام 1438 محرم1'!H74</f>
        <v>0</v>
      </c>
      <c r="K74" s="385">
        <f>'خطتي لعام 1438 محرم1'!BE74</f>
        <v>0</v>
      </c>
      <c r="L74" s="385">
        <f t="shared" si="8"/>
        <v>0</v>
      </c>
      <c r="M74" s="386">
        <f>'خطتي لعام 1438 صفر2'!H74</f>
        <v>0</v>
      </c>
      <c r="N74" s="386">
        <f>'خطتي لعام 1438 صفر2'!BE74</f>
        <v>0</v>
      </c>
      <c r="O74" s="387">
        <f t="shared" si="9"/>
        <v>0</v>
      </c>
      <c r="P74" s="388">
        <f>'خطتي لعام 1438 ربيع 3'!H74</f>
        <v>0</v>
      </c>
      <c r="Q74" s="388">
        <f>'خطتي لعام 1438 ربيع 3'!BE74</f>
        <v>0</v>
      </c>
      <c r="R74" s="388">
        <f t="shared" si="10"/>
        <v>0</v>
      </c>
      <c r="S74" s="389">
        <f>'خطتي لعام 1438 ربيع الثاني 4'!H74</f>
        <v>0</v>
      </c>
      <c r="T74" s="389">
        <f>'خطتي لعام 1438 ربيع الثاني 4'!BE74</f>
        <v>0</v>
      </c>
      <c r="U74" s="389">
        <f t="shared" si="11"/>
        <v>0</v>
      </c>
      <c r="V74" s="390">
        <f>'خطتي لعام 1438 جماد الاول 5'!H74</f>
        <v>0</v>
      </c>
      <c r="W74" s="390">
        <f>'خطتي لعام 1438 جماد الاول 5'!BE74</f>
        <v>0</v>
      </c>
      <c r="X74" s="390">
        <f t="shared" si="12"/>
        <v>0</v>
      </c>
      <c r="Y74" s="391">
        <f>'خطتي لعام 1438 جماد الثاني 6'!H74</f>
        <v>0</v>
      </c>
      <c r="Z74" s="391">
        <f>'خطتي لعام 1438 جماد الثاني 6'!BE74</f>
        <v>0</v>
      </c>
      <c r="AA74" s="391">
        <f t="shared" si="13"/>
        <v>0</v>
      </c>
      <c r="AB74" s="392">
        <f>'خطتي لعام 1438 رجب 7'!H74</f>
        <v>0</v>
      </c>
      <c r="AC74" s="392">
        <f>'خطتي لعام 1438 رجب 7'!BE74</f>
        <v>0</v>
      </c>
      <c r="AD74" s="392">
        <f t="shared" si="14"/>
        <v>0</v>
      </c>
      <c r="AE74" s="393">
        <f>'خطتي لعام 1438 شعبان 8'!H74</f>
        <v>0</v>
      </c>
      <c r="AF74" s="393">
        <f>'خطتي لعام 1438 شعبان 8'!BE74</f>
        <v>0</v>
      </c>
      <c r="AG74" s="393">
        <f t="shared" si="15"/>
        <v>0</v>
      </c>
      <c r="AH74" s="394">
        <f>'خطتي لعام 1438 رمضان 9'!H74</f>
        <v>0</v>
      </c>
      <c r="AI74" s="394">
        <f>'خطتي لعام 1438 رمضان 9'!BE74</f>
        <v>0</v>
      </c>
      <c r="AJ74" s="394">
        <f t="shared" si="16"/>
        <v>0</v>
      </c>
      <c r="AK74" s="395">
        <f>'خطتي لعام 1438 شوال 10'!H74</f>
        <v>0</v>
      </c>
      <c r="AL74" s="395">
        <f>'خطتي لعام 1438 شوال 10'!BE74</f>
        <v>0</v>
      </c>
      <c r="AM74" s="395">
        <f t="shared" si="17"/>
        <v>0</v>
      </c>
      <c r="AN74" s="396">
        <f>'خطتي لعام 1438 ذي القعدة 11'!H74</f>
        <v>0</v>
      </c>
      <c r="AO74" s="396">
        <f>'خطتي لعام 1438 ذي القعدة 11'!BE74</f>
        <v>0</v>
      </c>
      <c r="AP74" s="396">
        <f t="shared" si="18"/>
        <v>0</v>
      </c>
      <c r="AQ74" s="23">
        <f>'خطتي لعام 1438 ذي الحجة 12'!H74</f>
        <v>0</v>
      </c>
      <c r="AR74" s="23">
        <f>'خطتي لعام 1438 ذي الحجة 12'!BE74</f>
        <v>0</v>
      </c>
      <c r="AS74" s="23">
        <f t="shared" si="19"/>
        <v>0</v>
      </c>
      <c r="AT74" s="232"/>
      <c r="AU74" s="233"/>
    </row>
    <row r="75" spans="1:47" ht="24.95" customHeight="1" thickTop="1" thickBot="1">
      <c r="A75" s="2">
        <v>63</v>
      </c>
      <c r="B75" s="163"/>
      <c r="C75" s="163"/>
      <c r="D75" s="178"/>
      <c r="E75" s="175"/>
      <c r="F75" s="134" t="s">
        <v>148</v>
      </c>
      <c r="G75" s="132">
        <v>360</v>
      </c>
      <c r="H75" s="87">
        <f t="shared" si="6"/>
        <v>0</v>
      </c>
      <c r="I75" s="88">
        <f t="shared" si="7"/>
        <v>0</v>
      </c>
      <c r="J75" s="385">
        <f>'خطتي لعام 1438 محرم1'!H75</f>
        <v>0</v>
      </c>
      <c r="K75" s="385">
        <f>'خطتي لعام 1438 محرم1'!BE75</f>
        <v>0</v>
      </c>
      <c r="L75" s="385">
        <f t="shared" si="8"/>
        <v>0</v>
      </c>
      <c r="M75" s="386">
        <f>'خطتي لعام 1438 صفر2'!H75</f>
        <v>0</v>
      </c>
      <c r="N75" s="386">
        <f>'خطتي لعام 1438 صفر2'!BE75</f>
        <v>0</v>
      </c>
      <c r="O75" s="387">
        <f t="shared" si="9"/>
        <v>0</v>
      </c>
      <c r="P75" s="388">
        <f>'خطتي لعام 1438 ربيع 3'!H75</f>
        <v>0</v>
      </c>
      <c r="Q75" s="388">
        <f>'خطتي لعام 1438 ربيع 3'!BE75</f>
        <v>0</v>
      </c>
      <c r="R75" s="388">
        <f t="shared" si="10"/>
        <v>0</v>
      </c>
      <c r="S75" s="389">
        <f>'خطتي لعام 1438 ربيع الثاني 4'!H75</f>
        <v>0</v>
      </c>
      <c r="T75" s="389">
        <f>'خطتي لعام 1438 ربيع الثاني 4'!BE75</f>
        <v>0</v>
      </c>
      <c r="U75" s="389">
        <f t="shared" si="11"/>
        <v>0</v>
      </c>
      <c r="V75" s="390">
        <f>'خطتي لعام 1438 جماد الاول 5'!H75</f>
        <v>0</v>
      </c>
      <c r="W75" s="390">
        <f>'خطتي لعام 1438 جماد الاول 5'!BE75</f>
        <v>0</v>
      </c>
      <c r="X75" s="390">
        <f t="shared" si="12"/>
        <v>0</v>
      </c>
      <c r="Y75" s="391">
        <f>'خطتي لعام 1438 جماد الثاني 6'!H75</f>
        <v>0</v>
      </c>
      <c r="Z75" s="391">
        <f>'خطتي لعام 1438 جماد الثاني 6'!BE75</f>
        <v>0</v>
      </c>
      <c r="AA75" s="391">
        <f t="shared" si="13"/>
        <v>0</v>
      </c>
      <c r="AB75" s="392">
        <f>'خطتي لعام 1438 رجب 7'!H75</f>
        <v>0</v>
      </c>
      <c r="AC75" s="392">
        <f>'خطتي لعام 1438 رجب 7'!BE75</f>
        <v>0</v>
      </c>
      <c r="AD75" s="392">
        <f t="shared" si="14"/>
        <v>0</v>
      </c>
      <c r="AE75" s="393">
        <f>'خطتي لعام 1438 شعبان 8'!H75</f>
        <v>0</v>
      </c>
      <c r="AF75" s="393">
        <f>'خطتي لعام 1438 شعبان 8'!BE75</f>
        <v>0</v>
      </c>
      <c r="AG75" s="393">
        <f t="shared" si="15"/>
        <v>0</v>
      </c>
      <c r="AH75" s="394">
        <f>'خطتي لعام 1438 رمضان 9'!H75</f>
        <v>0</v>
      </c>
      <c r="AI75" s="394">
        <f>'خطتي لعام 1438 رمضان 9'!BE75</f>
        <v>0</v>
      </c>
      <c r="AJ75" s="394">
        <f t="shared" si="16"/>
        <v>0</v>
      </c>
      <c r="AK75" s="395">
        <f>'خطتي لعام 1438 شوال 10'!H75</f>
        <v>0</v>
      </c>
      <c r="AL75" s="395">
        <f>'خطتي لعام 1438 شوال 10'!BE75</f>
        <v>0</v>
      </c>
      <c r="AM75" s="395">
        <f t="shared" si="17"/>
        <v>0</v>
      </c>
      <c r="AN75" s="396">
        <f>'خطتي لعام 1438 ذي القعدة 11'!H75</f>
        <v>0</v>
      </c>
      <c r="AO75" s="396">
        <f>'خطتي لعام 1438 ذي القعدة 11'!BE75</f>
        <v>0</v>
      </c>
      <c r="AP75" s="396">
        <f t="shared" si="18"/>
        <v>0</v>
      </c>
      <c r="AQ75" s="23">
        <f>'خطتي لعام 1438 ذي الحجة 12'!H75</f>
        <v>0</v>
      </c>
      <c r="AR75" s="23">
        <f>'خطتي لعام 1438 ذي الحجة 12'!BE75</f>
        <v>0</v>
      </c>
      <c r="AS75" s="23">
        <f t="shared" si="19"/>
        <v>0</v>
      </c>
      <c r="AT75" s="232"/>
      <c r="AU75" s="233"/>
    </row>
    <row r="76" spans="1:47" ht="24.95" customHeight="1" thickTop="1" thickBot="1">
      <c r="A76" s="2">
        <v>64</v>
      </c>
      <c r="B76" s="163"/>
      <c r="C76" s="163"/>
      <c r="D76" s="178"/>
      <c r="E76" s="175"/>
      <c r="F76" s="134" t="s">
        <v>149</v>
      </c>
      <c r="G76" s="132">
        <v>144</v>
      </c>
      <c r="H76" s="87">
        <f t="shared" si="6"/>
        <v>0</v>
      </c>
      <c r="I76" s="88">
        <f t="shared" si="7"/>
        <v>0</v>
      </c>
      <c r="J76" s="385">
        <f>'خطتي لعام 1438 محرم1'!H76</f>
        <v>0</v>
      </c>
      <c r="K76" s="385">
        <f>'خطتي لعام 1438 محرم1'!BE76</f>
        <v>0</v>
      </c>
      <c r="L76" s="385">
        <f t="shared" si="8"/>
        <v>0</v>
      </c>
      <c r="M76" s="386">
        <f>'خطتي لعام 1438 صفر2'!H76</f>
        <v>0</v>
      </c>
      <c r="N76" s="386">
        <f>'خطتي لعام 1438 صفر2'!BE76</f>
        <v>0</v>
      </c>
      <c r="O76" s="387">
        <f t="shared" si="9"/>
        <v>0</v>
      </c>
      <c r="P76" s="388">
        <f>'خطتي لعام 1438 ربيع 3'!H76</f>
        <v>0</v>
      </c>
      <c r="Q76" s="388">
        <f>'خطتي لعام 1438 ربيع 3'!BE76</f>
        <v>0</v>
      </c>
      <c r="R76" s="388">
        <f t="shared" si="10"/>
        <v>0</v>
      </c>
      <c r="S76" s="389">
        <f>'خطتي لعام 1438 ربيع الثاني 4'!H76</f>
        <v>0</v>
      </c>
      <c r="T76" s="389">
        <f>'خطتي لعام 1438 ربيع الثاني 4'!BE76</f>
        <v>0</v>
      </c>
      <c r="U76" s="389">
        <f t="shared" si="11"/>
        <v>0</v>
      </c>
      <c r="V76" s="390">
        <f>'خطتي لعام 1438 جماد الاول 5'!H76</f>
        <v>0</v>
      </c>
      <c r="W76" s="390">
        <f>'خطتي لعام 1438 جماد الاول 5'!BE76</f>
        <v>0</v>
      </c>
      <c r="X76" s="390">
        <f t="shared" si="12"/>
        <v>0</v>
      </c>
      <c r="Y76" s="391">
        <f>'خطتي لعام 1438 جماد الثاني 6'!H76</f>
        <v>0</v>
      </c>
      <c r="Z76" s="391">
        <f>'خطتي لعام 1438 جماد الثاني 6'!BE76</f>
        <v>0</v>
      </c>
      <c r="AA76" s="391">
        <f t="shared" si="13"/>
        <v>0</v>
      </c>
      <c r="AB76" s="392">
        <f>'خطتي لعام 1438 رجب 7'!H76</f>
        <v>0</v>
      </c>
      <c r="AC76" s="392">
        <f>'خطتي لعام 1438 رجب 7'!BE76</f>
        <v>0</v>
      </c>
      <c r="AD76" s="392">
        <f t="shared" si="14"/>
        <v>0</v>
      </c>
      <c r="AE76" s="393">
        <f>'خطتي لعام 1438 شعبان 8'!H76</f>
        <v>0</v>
      </c>
      <c r="AF76" s="393">
        <f>'خطتي لعام 1438 شعبان 8'!BE76</f>
        <v>0</v>
      </c>
      <c r="AG76" s="393">
        <f t="shared" si="15"/>
        <v>0</v>
      </c>
      <c r="AH76" s="394">
        <f>'خطتي لعام 1438 رمضان 9'!H76</f>
        <v>0</v>
      </c>
      <c r="AI76" s="394">
        <f>'خطتي لعام 1438 رمضان 9'!BE76</f>
        <v>0</v>
      </c>
      <c r="AJ76" s="394">
        <f t="shared" si="16"/>
        <v>0</v>
      </c>
      <c r="AK76" s="395">
        <f>'خطتي لعام 1438 شوال 10'!H76</f>
        <v>0</v>
      </c>
      <c r="AL76" s="395">
        <f>'خطتي لعام 1438 شوال 10'!BE76</f>
        <v>0</v>
      </c>
      <c r="AM76" s="395">
        <f t="shared" si="17"/>
        <v>0</v>
      </c>
      <c r="AN76" s="396">
        <f>'خطتي لعام 1438 ذي القعدة 11'!H76</f>
        <v>0</v>
      </c>
      <c r="AO76" s="396">
        <f>'خطتي لعام 1438 ذي القعدة 11'!BE76</f>
        <v>0</v>
      </c>
      <c r="AP76" s="396">
        <f t="shared" si="18"/>
        <v>0</v>
      </c>
      <c r="AQ76" s="23">
        <f>'خطتي لعام 1438 ذي الحجة 12'!H76</f>
        <v>0</v>
      </c>
      <c r="AR76" s="23">
        <f>'خطتي لعام 1438 ذي الحجة 12'!BE76</f>
        <v>0</v>
      </c>
      <c r="AS76" s="23">
        <f t="shared" si="19"/>
        <v>0</v>
      </c>
      <c r="AT76" s="232"/>
      <c r="AU76" s="233"/>
    </row>
    <row r="77" spans="1:47" ht="24.95" customHeight="1" thickTop="1" thickBot="1">
      <c r="A77" s="2">
        <v>65</v>
      </c>
      <c r="B77" s="164"/>
      <c r="C77" s="164"/>
      <c r="D77" s="179"/>
      <c r="E77" s="176"/>
      <c r="F77" s="134" t="s">
        <v>150</v>
      </c>
      <c r="G77" s="132">
        <v>2</v>
      </c>
      <c r="H77" s="87">
        <f t="shared" si="6"/>
        <v>0</v>
      </c>
      <c r="I77" s="88">
        <f t="shared" si="7"/>
        <v>0</v>
      </c>
      <c r="J77" s="385">
        <f>'خطتي لعام 1438 محرم1'!H77</f>
        <v>0</v>
      </c>
      <c r="K77" s="385">
        <f>'خطتي لعام 1438 محرم1'!BE77</f>
        <v>0</v>
      </c>
      <c r="L77" s="385">
        <f t="shared" si="8"/>
        <v>0</v>
      </c>
      <c r="M77" s="386">
        <f>'خطتي لعام 1438 صفر2'!H77</f>
        <v>0</v>
      </c>
      <c r="N77" s="386">
        <f>'خطتي لعام 1438 صفر2'!BE77</f>
        <v>0</v>
      </c>
      <c r="O77" s="387">
        <f t="shared" si="9"/>
        <v>0</v>
      </c>
      <c r="P77" s="388">
        <f>'خطتي لعام 1438 ربيع 3'!H77</f>
        <v>0</v>
      </c>
      <c r="Q77" s="388">
        <f>'خطتي لعام 1438 ربيع 3'!BE77</f>
        <v>0</v>
      </c>
      <c r="R77" s="388">
        <f t="shared" si="10"/>
        <v>0</v>
      </c>
      <c r="S77" s="389">
        <f>'خطتي لعام 1438 ربيع الثاني 4'!H77</f>
        <v>0</v>
      </c>
      <c r="T77" s="389">
        <f>'خطتي لعام 1438 ربيع الثاني 4'!BE77</f>
        <v>0</v>
      </c>
      <c r="U77" s="389">
        <f t="shared" si="11"/>
        <v>0</v>
      </c>
      <c r="V77" s="390">
        <f>'خطتي لعام 1438 جماد الاول 5'!H77</f>
        <v>0</v>
      </c>
      <c r="W77" s="390">
        <f>'خطتي لعام 1438 جماد الاول 5'!BE77</f>
        <v>0</v>
      </c>
      <c r="X77" s="390">
        <f t="shared" si="12"/>
        <v>0</v>
      </c>
      <c r="Y77" s="391">
        <f>'خطتي لعام 1438 جماد الثاني 6'!H77</f>
        <v>0</v>
      </c>
      <c r="Z77" s="391">
        <f>'خطتي لعام 1438 جماد الثاني 6'!BE77</f>
        <v>0</v>
      </c>
      <c r="AA77" s="391">
        <f t="shared" si="13"/>
        <v>0</v>
      </c>
      <c r="AB77" s="392">
        <f>'خطتي لعام 1438 رجب 7'!H77</f>
        <v>0</v>
      </c>
      <c r="AC77" s="392">
        <f>'خطتي لعام 1438 رجب 7'!BE77</f>
        <v>0</v>
      </c>
      <c r="AD77" s="392">
        <f t="shared" si="14"/>
        <v>0</v>
      </c>
      <c r="AE77" s="393">
        <f>'خطتي لعام 1438 شعبان 8'!H77</f>
        <v>0</v>
      </c>
      <c r="AF77" s="393">
        <f>'خطتي لعام 1438 شعبان 8'!BE77</f>
        <v>0</v>
      </c>
      <c r="AG77" s="393">
        <f t="shared" si="15"/>
        <v>0</v>
      </c>
      <c r="AH77" s="394">
        <f>'خطتي لعام 1438 رمضان 9'!H77</f>
        <v>0</v>
      </c>
      <c r="AI77" s="394">
        <f>'خطتي لعام 1438 رمضان 9'!BE77</f>
        <v>0</v>
      </c>
      <c r="AJ77" s="394">
        <f t="shared" si="16"/>
        <v>0</v>
      </c>
      <c r="AK77" s="395">
        <f>'خطتي لعام 1438 شوال 10'!H77</f>
        <v>0</v>
      </c>
      <c r="AL77" s="395">
        <f>'خطتي لعام 1438 شوال 10'!BE77</f>
        <v>0</v>
      </c>
      <c r="AM77" s="395">
        <f t="shared" si="17"/>
        <v>0</v>
      </c>
      <c r="AN77" s="396">
        <f>'خطتي لعام 1438 ذي القعدة 11'!H77</f>
        <v>0</v>
      </c>
      <c r="AO77" s="396">
        <f>'خطتي لعام 1438 ذي القعدة 11'!BE77</f>
        <v>0</v>
      </c>
      <c r="AP77" s="396">
        <f t="shared" si="18"/>
        <v>0</v>
      </c>
      <c r="AQ77" s="23">
        <f>'خطتي لعام 1438 ذي الحجة 12'!H77</f>
        <v>0</v>
      </c>
      <c r="AR77" s="23">
        <f>'خطتي لعام 1438 ذي الحجة 12'!BE77</f>
        <v>0</v>
      </c>
      <c r="AS77" s="23">
        <f t="shared" si="19"/>
        <v>0</v>
      </c>
      <c r="AT77" s="234"/>
      <c r="AU77" s="235"/>
    </row>
    <row r="78" spans="1:47" ht="24.95" customHeight="1" thickTop="1" thickBot="1">
      <c r="A78" s="2">
        <v>66</v>
      </c>
      <c r="B78" s="159" t="s">
        <v>10</v>
      </c>
      <c r="C78" s="159" t="s">
        <v>52</v>
      </c>
      <c r="D78" s="171"/>
      <c r="E78" s="171"/>
      <c r="F78" s="91"/>
      <c r="G78" s="132">
        <v>0</v>
      </c>
      <c r="H78" s="87">
        <f t="shared" ref="H78:H87" si="20">K78+N78+Q78+T78+W78+Z78+AC78+AF78+AI78+AL78+AO78+AR78</f>
        <v>0</v>
      </c>
      <c r="I78" s="88">
        <f t="shared" ref="I78:I87" si="21">IF(OR(H78=0,G78=0),0,H78*100/G78)</f>
        <v>0</v>
      </c>
      <c r="J78" s="385">
        <f>'خطتي لعام 1438 محرم1'!H78</f>
        <v>0</v>
      </c>
      <c r="K78" s="385">
        <f>'خطتي لعام 1438 محرم1'!BE78</f>
        <v>0</v>
      </c>
      <c r="L78" s="385">
        <f t="shared" ref="L78:L87" si="22">IF(OR(K78=0,J78=0),0,K78*100/J78)</f>
        <v>0</v>
      </c>
      <c r="M78" s="386">
        <f>'خطتي لعام 1438 صفر2'!H78</f>
        <v>0</v>
      </c>
      <c r="N78" s="386">
        <f>'خطتي لعام 1438 صفر2'!BE78</f>
        <v>0</v>
      </c>
      <c r="O78" s="387">
        <f t="shared" ref="O78:O87" si="23">IF(OR(N78=0,M78=0),0,N78*100/M78)</f>
        <v>0</v>
      </c>
      <c r="P78" s="388">
        <f>'خطتي لعام 1438 ربيع 3'!H78</f>
        <v>0</v>
      </c>
      <c r="Q78" s="388">
        <f>'خطتي لعام 1438 ربيع 3'!BE78</f>
        <v>0</v>
      </c>
      <c r="R78" s="388">
        <f t="shared" ref="R78:R87" si="24">IF(OR(Q78=0,P78=0),0,Q78*100/P78)</f>
        <v>0</v>
      </c>
      <c r="S78" s="389">
        <f>'خطتي لعام 1438 ربيع الثاني 4'!H78</f>
        <v>0</v>
      </c>
      <c r="T78" s="389">
        <f>'خطتي لعام 1438 ربيع الثاني 4'!BE78</f>
        <v>0</v>
      </c>
      <c r="U78" s="389">
        <f t="shared" ref="U78:U87" si="25">IF(OR(T78=0,S78=0),0,T78*100/S78)</f>
        <v>0</v>
      </c>
      <c r="V78" s="390">
        <f>'خطتي لعام 1438 جماد الاول 5'!H78</f>
        <v>0</v>
      </c>
      <c r="W78" s="390">
        <f>'خطتي لعام 1438 جماد الاول 5'!BE78</f>
        <v>0</v>
      </c>
      <c r="X78" s="390">
        <f t="shared" ref="X78:X87" si="26">IF(OR(W78=0,V78=0),0,W78*100/V78)</f>
        <v>0</v>
      </c>
      <c r="Y78" s="391">
        <f>'خطتي لعام 1438 جماد الثاني 6'!H78</f>
        <v>0</v>
      </c>
      <c r="Z78" s="391">
        <f>'خطتي لعام 1438 جماد الثاني 6'!BE78</f>
        <v>0</v>
      </c>
      <c r="AA78" s="391">
        <f t="shared" ref="AA78:AA87" si="27">IF(OR(Z78=0,Y78=0),0,Z78*100/Y78)</f>
        <v>0</v>
      </c>
      <c r="AB78" s="392">
        <f>'خطتي لعام 1438 رجب 7'!H78</f>
        <v>0</v>
      </c>
      <c r="AC78" s="392">
        <f>'خطتي لعام 1438 رجب 7'!BE78</f>
        <v>0</v>
      </c>
      <c r="AD78" s="392">
        <f t="shared" ref="AD78:AD87" si="28">IF(OR(AC78=0,AB78=0),0,AC78*100/AB78)</f>
        <v>0</v>
      </c>
      <c r="AE78" s="393">
        <f>'خطتي لعام 1438 شعبان 8'!H78</f>
        <v>0</v>
      </c>
      <c r="AF78" s="393">
        <f>'خطتي لعام 1438 شعبان 8'!BE78</f>
        <v>0</v>
      </c>
      <c r="AG78" s="393">
        <f t="shared" ref="AG78:AG87" si="29">IF(OR(AF78=0,AE78=0),0,AF78*100/AE78)</f>
        <v>0</v>
      </c>
      <c r="AH78" s="394">
        <f>'خطتي لعام 1438 رمضان 9'!H78</f>
        <v>0</v>
      </c>
      <c r="AI78" s="394">
        <f>'خطتي لعام 1438 رمضان 9'!BE78</f>
        <v>0</v>
      </c>
      <c r="AJ78" s="394">
        <f t="shared" ref="AJ78:AJ87" si="30">IF(OR(AI78=0,AH78=0),0,AI78*100/AH78)</f>
        <v>0</v>
      </c>
      <c r="AK78" s="395">
        <f>'خطتي لعام 1438 شوال 10'!H78</f>
        <v>0</v>
      </c>
      <c r="AL78" s="395">
        <f>'خطتي لعام 1438 شوال 10'!BE78</f>
        <v>0</v>
      </c>
      <c r="AM78" s="395">
        <f t="shared" ref="AM78:AM87" si="31">IF(OR(AL78=0,AK78=0),0,AL78*100/AK78)</f>
        <v>0</v>
      </c>
      <c r="AN78" s="396">
        <f>'خطتي لعام 1438 ذي القعدة 11'!H78</f>
        <v>0</v>
      </c>
      <c r="AO78" s="396">
        <f>'خطتي لعام 1438 ذي القعدة 11'!BE78</f>
        <v>0</v>
      </c>
      <c r="AP78" s="396">
        <f t="shared" ref="AP78:AP87" si="32">IF(OR(AO78=0,AN78=0),0,AO78*100/AN78)</f>
        <v>0</v>
      </c>
      <c r="AQ78" s="23">
        <f>'خطتي لعام 1438 ذي الحجة 12'!H78</f>
        <v>0</v>
      </c>
      <c r="AR78" s="23">
        <f>'خطتي لعام 1438 ذي الحجة 12'!BE78</f>
        <v>0</v>
      </c>
      <c r="AS78" s="23">
        <f t="shared" ref="AS78:AS87" si="33">IF(OR(AR78=0,AQ78=0),0,AR78*100/AQ78)</f>
        <v>0</v>
      </c>
      <c r="AT78" s="115" t="e">
        <f>SUM(H78:H87)*100/SUM(G78:G87)</f>
        <v>#DIV/0!</v>
      </c>
      <c r="AU78" s="116" t="s">
        <v>70</v>
      </c>
    </row>
    <row r="79" spans="1:47" ht="24.95" customHeight="1" thickTop="1" thickBot="1">
      <c r="A79" s="2">
        <v>67</v>
      </c>
      <c r="B79" s="160"/>
      <c r="C79" s="160"/>
      <c r="D79" s="172"/>
      <c r="E79" s="172"/>
      <c r="F79" s="91"/>
      <c r="G79" s="132">
        <v>0</v>
      </c>
      <c r="H79" s="87">
        <f t="shared" si="20"/>
        <v>0</v>
      </c>
      <c r="I79" s="88">
        <f t="shared" si="21"/>
        <v>0</v>
      </c>
      <c r="J79" s="385">
        <f>'خطتي لعام 1438 محرم1'!H79</f>
        <v>0</v>
      </c>
      <c r="K79" s="385">
        <f>'خطتي لعام 1438 محرم1'!BE79</f>
        <v>0</v>
      </c>
      <c r="L79" s="385">
        <f t="shared" si="22"/>
        <v>0</v>
      </c>
      <c r="M79" s="386">
        <f>'خطتي لعام 1438 صفر2'!H79</f>
        <v>0</v>
      </c>
      <c r="N79" s="386">
        <f>'خطتي لعام 1438 صفر2'!BE79</f>
        <v>0</v>
      </c>
      <c r="O79" s="387">
        <f t="shared" si="23"/>
        <v>0</v>
      </c>
      <c r="P79" s="388">
        <f>'خطتي لعام 1438 ربيع 3'!H79</f>
        <v>0</v>
      </c>
      <c r="Q79" s="388">
        <f>'خطتي لعام 1438 ربيع 3'!BE79</f>
        <v>0</v>
      </c>
      <c r="R79" s="388">
        <f t="shared" si="24"/>
        <v>0</v>
      </c>
      <c r="S79" s="389">
        <f>'خطتي لعام 1438 ربيع الثاني 4'!H79</f>
        <v>0</v>
      </c>
      <c r="T79" s="389">
        <f>'خطتي لعام 1438 ربيع الثاني 4'!BE79</f>
        <v>0</v>
      </c>
      <c r="U79" s="389">
        <f t="shared" si="25"/>
        <v>0</v>
      </c>
      <c r="V79" s="390">
        <f>'خطتي لعام 1438 جماد الاول 5'!H79</f>
        <v>0</v>
      </c>
      <c r="W79" s="390">
        <f>'خطتي لعام 1438 جماد الاول 5'!BE79</f>
        <v>0</v>
      </c>
      <c r="X79" s="390">
        <f t="shared" si="26"/>
        <v>0</v>
      </c>
      <c r="Y79" s="391">
        <f>'خطتي لعام 1438 جماد الثاني 6'!H79</f>
        <v>0</v>
      </c>
      <c r="Z79" s="391">
        <f>'خطتي لعام 1438 جماد الثاني 6'!BE79</f>
        <v>0</v>
      </c>
      <c r="AA79" s="391">
        <f t="shared" si="27"/>
        <v>0</v>
      </c>
      <c r="AB79" s="392">
        <f>'خطتي لعام 1438 رجب 7'!H79</f>
        <v>0</v>
      </c>
      <c r="AC79" s="392">
        <f>'خطتي لعام 1438 رجب 7'!BE79</f>
        <v>0</v>
      </c>
      <c r="AD79" s="392">
        <f t="shared" si="28"/>
        <v>0</v>
      </c>
      <c r="AE79" s="393">
        <f>'خطتي لعام 1438 شعبان 8'!H79</f>
        <v>0</v>
      </c>
      <c r="AF79" s="393">
        <f>'خطتي لعام 1438 شعبان 8'!BE79</f>
        <v>0</v>
      </c>
      <c r="AG79" s="393">
        <f t="shared" si="29"/>
        <v>0</v>
      </c>
      <c r="AH79" s="394">
        <f>'خطتي لعام 1438 رمضان 9'!H79</f>
        <v>0</v>
      </c>
      <c r="AI79" s="394">
        <f>'خطتي لعام 1438 رمضان 9'!BE79</f>
        <v>0</v>
      </c>
      <c r="AJ79" s="394">
        <f t="shared" si="30"/>
        <v>0</v>
      </c>
      <c r="AK79" s="395">
        <f>'خطتي لعام 1438 شوال 10'!H79</f>
        <v>0</v>
      </c>
      <c r="AL79" s="395">
        <f>'خطتي لعام 1438 شوال 10'!BE79</f>
        <v>0</v>
      </c>
      <c r="AM79" s="395">
        <f t="shared" si="31"/>
        <v>0</v>
      </c>
      <c r="AN79" s="396">
        <f>'خطتي لعام 1438 ذي القعدة 11'!H79</f>
        <v>0</v>
      </c>
      <c r="AO79" s="396">
        <f>'خطتي لعام 1438 ذي القعدة 11'!BE79</f>
        <v>0</v>
      </c>
      <c r="AP79" s="396">
        <f t="shared" si="32"/>
        <v>0</v>
      </c>
      <c r="AQ79" s="23">
        <f>'خطتي لعام 1438 ذي الحجة 12'!H79</f>
        <v>0</v>
      </c>
      <c r="AR79" s="23">
        <f>'خطتي لعام 1438 ذي الحجة 12'!BE79</f>
        <v>0</v>
      </c>
      <c r="AS79" s="23">
        <f t="shared" si="33"/>
        <v>0</v>
      </c>
      <c r="AT79" s="236" t="s">
        <v>118</v>
      </c>
      <c r="AU79" s="237"/>
    </row>
    <row r="80" spans="1:47" ht="24.95" customHeight="1" thickTop="1" thickBot="1">
      <c r="A80" s="2">
        <v>68</v>
      </c>
      <c r="B80" s="160"/>
      <c r="C80" s="160"/>
      <c r="D80" s="172"/>
      <c r="E80" s="172"/>
      <c r="F80" s="91"/>
      <c r="G80" s="132">
        <v>0</v>
      </c>
      <c r="H80" s="87">
        <f t="shared" si="20"/>
        <v>0</v>
      </c>
      <c r="I80" s="88">
        <f t="shared" si="21"/>
        <v>0</v>
      </c>
      <c r="J80" s="385">
        <f>'خطتي لعام 1438 محرم1'!H80</f>
        <v>0</v>
      </c>
      <c r="K80" s="385">
        <f>'خطتي لعام 1438 محرم1'!BE80</f>
        <v>0</v>
      </c>
      <c r="L80" s="385">
        <f t="shared" si="22"/>
        <v>0</v>
      </c>
      <c r="M80" s="386">
        <f>'خطتي لعام 1438 صفر2'!H80</f>
        <v>0</v>
      </c>
      <c r="N80" s="386">
        <f>'خطتي لعام 1438 صفر2'!BE80</f>
        <v>0</v>
      </c>
      <c r="O80" s="387">
        <f t="shared" si="23"/>
        <v>0</v>
      </c>
      <c r="P80" s="388">
        <f>'خطتي لعام 1438 ربيع 3'!H80</f>
        <v>0</v>
      </c>
      <c r="Q80" s="388">
        <f>'خطتي لعام 1438 ربيع 3'!BE80</f>
        <v>0</v>
      </c>
      <c r="R80" s="388">
        <f t="shared" si="24"/>
        <v>0</v>
      </c>
      <c r="S80" s="389">
        <f>'خطتي لعام 1438 ربيع الثاني 4'!H80</f>
        <v>0</v>
      </c>
      <c r="T80" s="389">
        <f>'خطتي لعام 1438 ربيع الثاني 4'!BE80</f>
        <v>0</v>
      </c>
      <c r="U80" s="389">
        <f t="shared" si="25"/>
        <v>0</v>
      </c>
      <c r="V80" s="390">
        <f>'خطتي لعام 1438 جماد الاول 5'!H80</f>
        <v>0</v>
      </c>
      <c r="W80" s="390">
        <f>'خطتي لعام 1438 جماد الاول 5'!BE80</f>
        <v>0</v>
      </c>
      <c r="X80" s="390">
        <f t="shared" si="26"/>
        <v>0</v>
      </c>
      <c r="Y80" s="391">
        <f>'خطتي لعام 1438 جماد الثاني 6'!H80</f>
        <v>0</v>
      </c>
      <c r="Z80" s="391">
        <f>'خطتي لعام 1438 جماد الثاني 6'!BE80</f>
        <v>0</v>
      </c>
      <c r="AA80" s="391">
        <f t="shared" si="27"/>
        <v>0</v>
      </c>
      <c r="AB80" s="392">
        <f>'خطتي لعام 1438 رجب 7'!H80</f>
        <v>0</v>
      </c>
      <c r="AC80" s="392">
        <f>'خطتي لعام 1438 رجب 7'!BE80</f>
        <v>0</v>
      </c>
      <c r="AD80" s="392">
        <f t="shared" si="28"/>
        <v>0</v>
      </c>
      <c r="AE80" s="393">
        <f>'خطتي لعام 1438 شعبان 8'!H80</f>
        <v>0</v>
      </c>
      <c r="AF80" s="393">
        <f>'خطتي لعام 1438 شعبان 8'!BE80</f>
        <v>0</v>
      </c>
      <c r="AG80" s="393">
        <f t="shared" si="29"/>
        <v>0</v>
      </c>
      <c r="AH80" s="394">
        <f>'خطتي لعام 1438 رمضان 9'!H80</f>
        <v>0</v>
      </c>
      <c r="AI80" s="394">
        <f>'خطتي لعام 1438 رمضان 9'!BE80</f>
        <v>0</v>
      </c>
      <c r="AJ80" s="394">
        <f t="shared" si="30"/>
        <v>0</v>
      </c>
      <c r="AK80" s="395">
        <f>'خطتي لعام 1438 شوال 10'!H80</f>
        <v>0</v>
      </c>
      <c r="AL80" s="395">
        <f>'خطتي لعام 1438 شوال 10'!BE80</f>
        <v>0</v>
      </c>
      <c r="AM80" s="395">
        <f t="shared" si="31"/>
        <v>0</v>
      </c>
      <c r="AN80" s="396">
        <f>'خطتي لعام 1438 ذي القعدة 11'!H80</f>
        <v>0</v>
      </c>
      <c r="AO80" s="396">
        <f>'خطتي لعام 1438 ذي القعدة 11'!BE80</f>
        <v>0</v>
      </c>
      <c r="AP80" s="396">
        <f t="shared" si="32"/>
        <v>0</v>
      </c>
      <c r="AQ80" s="23">
        <f>'خطتي لعام 1438 ذي الحجة 12'!H80</f>
        <v>0</v>
      </c>
      <c r="AR80" s="23">
        <f>'خطتي لعام 1438 ذي الحجة 12'!BE80</f>
        <v>0</v>
      </c>
      <c r="AS80" s="23">
        <f t="shared" si="33"/>
        <v>0</v>
      </c>
      <c r="AT80" s="238"/>
      <c r="AU80" s="239"/>
    </row>
    <row r="81" spans="1:47" ht="24.95" customHeight="1" thickTop="1" thickBot="1">
      <c r="A81" s="2">
        <v>69</v>
      </c>
      <c r="B81" s="160"/>
      <c r="C81" s="160"/>
      <c r="D81" s="172"/>
      <c r="E81" s="172"/>
      <c r="F81" s="91"/>
      <c r="G81" s="132">
        <v>0</v>
      </c>
      <c r="H81" s="87">
        <f t="shared" si="20"/>
        <v>0</v>
      </c>
      <c r="I81" s="88">
        <f t="shared" si="21"/>
        <v>0</v>
      </c>
      <c r="J81" s="385">
        <f>'خطتي لعام 1438 محرم1'!H81</f>
        <v>0</v>
      </c>
      <c r="K81" s="385">
        <f>'خطتي لعام 1438 محرم1'!BE81</f>
        <v>0</v>
      </c>
      <c r="L81" s="385">
        <f t="shared" si="22"/>
        <v>0</v>
      </c>
      <c r="M81" s="386">
        <f>'خطتي لعام 1438 صفر2'!H81</f>
        <v>0</v>
      </c>
      <c r="N81" s="386">
        <f>'خطتي لعام 1438 صفر2'!BE81</f>
        <v>0</v>
      </c>
      <c r="O81" s="387">
        <f t="shared" si="23"/>
        <v>0</v>
      </c>
      <c r="P81" s="388">
        <f>'خطتي لعام 1438 ربيع 3'!H81</f>
        <v>0</v>
      </c>
      <c r="Q81" s="388">
        <f>'خطتي لعام 1438 ربيع 3'!BE81</f>
        <v>0</v>
      </c>
      <c r="R81" s="388">
        <f t="shared" si="24"/>
        <v>0</v>
      </c>
      <c r="S81" s="389">
        <f>'خطتي لعام 1438 ربيع الثاني 4'!H81</f>
        <v>0</v>
      </c>
      <c r="T81" s="389">
        <f>'خطتي لعام 1438 ربيع الثاني 4'!BE81</f>
        <v>0</v>
      </c>
      <c r="U81" s="389">
        <f t="shared" si="25"/>
        <v>0</v>
      </c>
      <c r="V81" s="390">
        <f>'خطتي لعام 1438 جماد الاول 5'!H81</f>
        <v>0</v>
      </c>
      <c r="W81" s="390">
        <f>'خطتي لعام 1438 جماد الاول 5'!BE81</f>
        <v>0</v>
      </c>
      <c r="X81" s="390">
        <f t="shared" si="26"/>
        <v>0</v>
      </c>
      <c r="Y81" s="391">
        <f>'خطتي لعام 1438 جماد الثاني 6'!H81</f>
        <v>0</v>
      </c>
      <c r="Z81" s="391">
        <f>'خطتي لعام 1438 جماد الثاني 6'!BE81</f>
        <v>0</v>
      </c>
      <c r="AA81" s="391">
        <f t="shared" si="27"/>
        <v>0</v>
      </c>
      <c r="AB81" s="392">
        <f>'خطتي لعام 1438 رجب 7'!H81</f>
        <v>0</v>
      </c>
      <c r="AC81" s="392">
        <f>'خطتي لعام 1438 رجب 7'!BE81</f>
        <v>0</v>
      </c>
      <c r="AD81" s="392">
        <f t="shared" si="28"/>
        <v>0</v>
      </c>
      <c r="AE81" s="393">
        <f>'خطتي لعام 1438 شعبان 8'!H81</f>
        <v>0</v>
      </c>
      <c r="AF81" s="393">
        <f>'خطتي لعام 1438 شعبان 8'!BE81</f>
        <v>0</v>
      </c>
      <c r="AG81" s="393">
        <f t="shared" si="29"/>
        <v>0</v>
      </c>
      <c r="AH81" s="394">
        <f>'خطتي لعام 1438 رمضان 9'!H81</f>
        <v>0</v>
      </c>
      <c r="AI81" s="394">
        <f>'خطتي لعام 1438 رمضان 9'!BE81</f>
        <v>0</v>
      </c>
      <c r="AJ81" s="394">
        <f t="shared" si="30"/>
        <v>0</v>
      </c>
      <c r="AK81" s="395">
        <f>'خطتي لعام 1438 شوال 10'!H81</f>
        <v>0</v>
      </c>
      <c r="AL81" s="395">
        <f>'خطتي لعام 1438 شوال 10'!BE81</f>
        <v>0</v>
      </c>
      <c r="AM81" s="395">
        <f t="shared" si="31"/>
        <v>0</v>
      </c>
      <c r="AN81" s="396">
        <f>'خطتي لعام 1438 ذي القعدة 11'!H81</f>
        <v>0</v>
      </c>
      <c r="AO81" s="396">
        <f>'خطتي لعام 1438 ذي القعدة 11'!BE81</f>
        <v>0</v>
      </c>
      <c r="AP81" s="396">
        <f t="shared" si="32"/>
        <v>0</v>
      </c>
      <c r="AQ81" s="23">
        <f>'خطتي لعام 1438 ذي الحجة 12'!H81</f>
        <v>0</v>
      </c>
      <c r="AR81" s="23">
        <f>'خطتي لعام 1438 ذي الحجة 12'!BE81</f>
        <v>0</v>
      </c>
      <c r="AS81" s="23">
        <f t="shared" si="33"/>
        <v>0</v>
      </c>
      <c r="AT81" s="238"/>
      <c r="AU81" s="239"/>
    </row>
    <row r="82" spans="1:47" ht="24.95" customHeight="1" thickTop="1" thickBot="1">
      <c r="A82" s="2">
        <v>70</v>
      </c>
      <c r="B82" s="160"/>
      <c r="C82" s="160"/>
      <c r="D82" s="172"/>
      <c r="E82" s="172"/>
      <c r="F82" s="91"/>
      <c r="G82" s="132">
        <v>0</v>
      </c>
      <c r="H82" s="87">
        <f t="shared" si="20"/>
        <v>0</v>
      </c>
      <c r="I82" s="88">
        <f t="shared" si="21"/>
        <v>0</v>
      </c>
      <c r="J82" s="385">
        <f>'خطتي لعام 1438 محرم1'!H82</f>
        <v>0</v>
      </c>
      <c r="K82" s="385">
        <f>'خطتي لعام 1438 محرم1'!BE82</f>
        <v>0</v>
      </c>
      <c r="L82" s="385">
        <f t="shared" si="22"/>
        <v>0</v>
      </c>
      <c r="M82" s="386">
        <f>'خطتي لعام 1438 صفر2'!H82</f>
        <v>0</v>
      </c>
      <c r="N82" s="386">
        <f>'خطتي لعام 1438 صفر2'!BE82</f>
        <v>0</v>
      </c>
      <c r="O82" s="387">
        <f t="shared" si="23"/>
        <v>0</v>
      </c>
      <c r="P82" s="388">
        <f>'خطتي لعام 1438 ربيع 3'!H82</f>
        <v>0</v>
      </c>
      <c r="Q82" s="388">
        <f>'خطتي لعام 1438 ربيع 3'!BE82</f>
        <v>0</v>
      </c>
      <c r="R82" s="388">
        <f t="shared" si="24"/>
        <v>0</v>
      </c>
      <c r="S82" s="389">
        <f>'خطتي لعام 1438 ربيع الثاني 4'!H82</f>
        <v>0</v>
      </c>
      <c r="T82" s="389">
        <f>'خطتي لعام 1438 ربيع الثاني 4'!BE82</f>
        <v>0</v>
      </c>
      <c r="U82" s="389">
        <f t="shared" si="25"/>
        <v>0</v>
      </c>
      <c r="V82" s="390">
        <f>'خطتي لعام 1438 جماد الاول 5'!H82</f>
        <v>0</v>
      </c>
      <c r="W82" s="390">
        <f>'خطتي لعام 1438 جماد الاول 5'!BE82</f>
        <v>0</v>
      </c>
      <c r="X82" s="390">
        <f t="shared" si="26"/>
        <v>0</v>
      </c>
      <c r="Y82" s="391">
        <f>'خطتي لعام 1438 جماد الثاني 6'!H82</f>
        <v>0</v>
      </c>
      <c r="Z82" s="391">
        <f>'خطتي لعام 1438 جماد الثاني 6'!BE82</f>
        <v>0</v>
      </c>
      <c r="AA82" s="391">
        <f t="shared" si="27"/>
        <v>0</v>
      </c>
      <c r="AB82" s="392">
        <f>'خطتي لعام 1438 رجب 7'!H82</f>
        <v>0</v>
      </c>
      <c r="AC82" s="392">
        <f>'خطتي لعام 1438 رجب 7'!BE82</f>
        <v>0</v>
      </c>
      <c r="AD82" s="392">
        <f t="shared" si="28"/>
        <v>0</v>
      </c>
      <c r="AE82" s="393">
        <f>'خطتي لعام 1438 شعبان 8'!H82</f>
        <v>0</v>
      </c>
      <c r="AF82" s="393">
        <f>'خطتي لعام 1438 شعبان 8'!BE82</f>
        <v>0</v>
      </c>
      <c r="AG82" s="393">
        <f t="shared" si="29"/>
        <v>0</v>
      </c>
      <c r="AH82" s="394">
        <f>'خطتي لعام 1438 رمضان 9'!H82</f>
        <v>0</v>
      </c>
      <c r="AI82" s="394">
        <f>'خطتي لعام 1438 رمضان 9'!BE82</f>
        <v>0</v>
      </c>
      <c r="AJ82" s="394">
        <f t="shared" si="30"/>
        <v>0</v>
      </c>
      <c r="AK82" s="395">
        <f>'خطتي لعام 1438 شوال 10'!H82</f>
        <v>0</v>
      </c>
      <c r="AL82" s="395">
        <f>'خطتي لعام 1438 شوال 10'!BE82</f>
        <v>0</v>
      </c>
      <c r="AM82" s="395">
        <f t="shared" si="31"/>
        <v>0</v>
      </c>
      <c r="AN82" s="396">
        <f>'خطتي لعام 1438 ذي القعدة 11'!H82</f>
        <v>0</v>
      </c>
      <c r="AO82" s="396">
        <f>'خطتي لعام 1438 ذي القعدة 11'!BE82</f>
        <v>0</v>
      </c>
      <c r="AP82" s="396">
        <f t="shared" si="32"/>
        <v>0</v>
      </c>
      <c r="AQ82" s="23">
        <f>'خطتي لعام 1438 ذي الحجة 12'!H82</f>
        <v>0</v>
      </c>
      <c r="AR82" s="23">
        <f>'خطتي لعام 1438 ذي الحجة 12'!BE82</f>
        <v>0</v>
      </c>
      <c r="AS82" s="23">
        <f t="shared" si="33"/>
        <v>0</v>
      </c>
      <c r="AT82" s="238"/>
      <c r="AU82" s="239"/>
    </row>
    <row r="83" spans="1:47" ht="24.95" customHeight="1" thickTop="1" thickBot="1">
      <c r="A83" s="2">
        <v>71</v>
      </c>
      <c r="B83" s="160"/>
      <c r="C83" s="160"/>
      <c r="D83" s="172"/>
      <c r="E83" s="172"/>
      <c r="F83" s="91"/>
      <c r="G83" s="132">
        <v>0</v>
      </c>
      <c r="H83" s="87">
        <f>K83+N83+Q83+T83+W83+Z83+AC83+AF83+AI83+AL83+AO83+AR83</f>
        <v>0</v>
      </c>
      <c r="I83" s="88">
        <f>IF(OR(H83=0,G83=0),0,H83*100/G83)</f>
        <v>0</v>
      </c>
      <c r="J83" s="385">
        <f>'خطتي لعام 1438 محرم1'!H83</f>
        <v>0</v>
      </c>
      <c r="K83" s="385">
        <f>'خطتي لعام 1438 محرم1'!BE83</f>
        <v>0</v>
      </c>
      <c r="L83" s="385">
        <f t="shared" si="22"/>
        <v>0</v>
      </c>
      <c r="M83" s="386">
        <f>'خطتي لعام 1438 صفر2'!H83</f>
        <v>0</v>
      </c>
      <c r="N83" s="386">
        <f>'خطتي لعام 1438 صفر2'!BE83</f>
        <v>0</v>
      </c>
      <c r="O83" s="387">
        <f t="shared" si="23"/>
        <v>0</v>
      </c>
      <c r="P83" s="388">
        <f>'خطتي لعام 1438 ربيع 3'!H83</f>
        <v>0</v>
      </c>
      <c r="Q83" s="388">
        <f>'خطتي لعام 1438 ربيع 3'!BE83</f>
        <v>0</v>
      </c>
      <c r="R83" s="388">
        <f t="shared" si="24"/>
        <v>0</v>
      </c>
      <c r="S83" s="389">
        <f>'خطتي لعام 1438 ربيع الثاني 4'!H83</f>
        <v>0</v>
      </c>
      <c r="T83" s="389">
        <f>'خطتي لعام 1438 ربيع الثاني 4'!BE83</f>
        <v>0</v>
      </c>
      <c r="U83" s="389">
        <f t="shared" si="25"/>
        <v>0</v>
      </c>
      <c r="V83" s="390">
        <f>'خطتي لعام 1438 جماد الاول 5'!H83</f>
        <v>0</v>
      </c>
      <c r="W83" s="390">
        <f>'خطتي لعام 1438 جماد الاول 5'!BE83</f>
        <v>0</v>
      </c>
      <c r="X83" s="390">
        <f t="shared" si="26"/>
        <v>0</v>
      </c>
      <c r="Y83" s="391">
        <f>'خطتي لعام 1438 جماد الثاني 6'!H83</f>
        <v>0</v>
      </c>
      <c r="Z83" s="391">
        <f>'خطتي لعام 1438 جماد الثاني 6'!BE83</f>
        <v>0</v>
      </c>
      <c r="AA83" s="391">
        <f t="shared" si="27"/>
        <v>0</v>
      </c>
      <c r="AB83" s="392">
        <f>'خطتي لعام 1438 رجب 7'!H83</f>
        <v>0</v>
      </c>
      <c r="AC83" s="392">
        <f>'خطتي لعام 1438 رجب 7'!BE83</f>
        <v>0</v>
      </c>
      <c r="AD83" s="392">
        <f t="shared" si="28"/>
        <v>0</v>
      </c>
      <c r="AE83" s="393">
        <f>'خطتي لعام 1438 شعبان 8'!H83</f>
        <v>0</v>
      </c>
      <c r="AF83" s="393">
        <f>'خطتي لعام 1438 شعبان 8'!BE83</f>
        <v>0</v>
      </c>
      <c r="AG83" s="393">
        <f t="shared" si="29"/>
        <v>0</v>
      </c>
      <c r="AH83" s="394">
        <f>'خطتي لعام 1438 رمضان 9'!H83</f>
        <v>0</v>
      </c>
      <c r="AI83" s="394">
        <f>'خطتي لعام 1438 رمضان 9'!BE83</f>
        <v>0</v>
      </c>
      <c r="AJ83" s="394">
        <f t="shared" si="30"/>
        <v>0</v>
      </c>
      <c r="AK83" s="395">
        <f>'خطتي لعام 1438 شوال 10'!H83</f>
        <v>0</v>
      </c>
      <c r="AL83" s="395">
        <f>'خطتي لعام 1438 شوال 10'!BE83</f>
        <v>0</v>
      </c>
      <c r="AM83" s="395">
        <f t="shared" si="31"/>
        <v>0</v>
      </c>
      <c r="AN83" s="396">
        <f>'خطتي لعام 1438 ذي القعدة 11'!H83</f>
        <v>0</v>
      </c>
      <c r="AO83" s="396">
        <f>'خطتي لعام 1438 ذي القعدة 11'!BE83</f>
        <v>0</v>
      </c>
      <c r="AP83" s="396">
        <f t="shared" si="32"/>
        <v>0</v>
      </c>
      <c r="AQ83" s="23">
        <f>'خطتي لعام 1438 ذي الحجة 12'!H83</f>
        <v>0</v>
      </c>
      <c r="AR83" s="23">
        <f>'خطتي لعام 1438 ذي الحجة 12'!BE83</f>
        <v>0</v>
      </c>
      <c r="AS83" s="23">
        <f t="shared" si="33"/>
        <v>0</v>
      </c>
      <c r="AT83" s="238"/>
      <c r="AU83" s="239"/>
    </row>
    <row r="84" spans="1:47" ht="24.95" customHeight="1" thickTop="1" thickBot="1">
      <c r="A84" s="2">
        <v>72</v>
      </c>
      <c r="B84" s="160"/>
      <c r="C84" s="160"/>
      <c r="D84" s="172"/>
      <c r="E84" s="172"/>
      <c r="F84" s="91"/>
      <c r="G84" s="132">
        <v>0</v>
      </c>
      <c r="H84" s="87">
        <f>K84+N84+Q84+T84+W84+Z84+AC84+AF84+AI84+AL84+AO84+AR84</f>
        <v>0</v>
      </c>
      <c r="I84" s="88">
        <f>IF(OR(H84=0,G84=0),0,H84*100/G84)</f>
        <v>0</v>
      </c>
      <c r="J84" s="385">
        <f>'خطتي لعام 1438 محرم1'!H84</f>
        <v>0</v>
      </c>
      <c r="K84" s="385">
        <f>'خطتي لعام 1438 محرم1'!BE84</f>
        <v>0</v>
      </c>
      <c r="L84" s="385">
        <f t="shared" si="22"/>
        <v>0</v>
      </c>
      <c r="M84" s="386">
        <f>'خطتي لعام 1438 صفر2'!H84</f>
        <v>0</v>
      </c>
      <c r="N84" s="386">
        <f>'خطتي لعام 1438 صفر2'!BE84</f>
        <v>0</v>
      </c>
      <c r="O84" s="387">
        <f t="shared" si="23"/>
        <v>0</v>
      </c>
      <c r="P84" s="388">
        <f>'خطتي لعام 1438 ربيع 3'!H84</f>
        <v>0</v>
      </c>
      <c r="Q84" s="388">
        <f>'خطتي لعام 1438 ربيع 3'!BE84</f>
        <v>0</v>
      </c>
      <c r="R84" s="388">
        <f t="shared" si="24"/>
        <v>0</v>
      </c>
      <c r="S84" s="389">
        <f>'خطتي لعام 1438 ربيع الثاني 4'!H84</f>
        <v>0</v>
      </c>
      <c r="T84" s="389">
        <f>'خطتي لعام 1438 ربيع الثاني 4'!BE84</f>
        <v>0</v>
      </c>
      <c r="U84" s="389">
        <f t="shared" si="25"/>
        <v>0</v>
      </c>
      <c r="V84" s="390">
        <f>'خطتي لعام 1438 جماد الاول 5'!H84</f>
        <v>0</v>
      </c>
      <c r="W84" s="390">
        <f>'خطتي لعام 1438 جماد الاول 5'!BE84</f>
        <v>0</v>
      </c>
      <c r="X84" s="390">
        <f t="shared" si="26"/>
        <v>0</v>
      </c>
      <c r="Y84" s="391">
        <f>'خطتي لعام 1438 جماد الثاني 6'!H84</f>
        <v>0</v>
      </c>
      <c r="Z84" s="391">
        <f>'خطتي لعام 1438 جماد الثاني 6'!BE84</f>
        <v>0</v>
      </c>
      <c r="AA84" s="391">
        <f t="shared" si="27"/>
        <v>0</v>
      </c>
      <c r="AB84" s="392">
        <f>'خطتي لعام 1438 رجب 7'!H84</f>
        <v>0</v>
      </c>
      <c r="AC84" s="392">
        <f>'خطتي لعام 1438 رجب 7'!BE84</f>
        <v>0</v>
      </c>
      <c r="AD84" s="392">
        <f t="shared" si="28"/>
        <v>0</v>
      </c>
      <c r="AE84" s="393">
        <f>'خطتي لعام 1438 شعبان 8'!H84</f>
        <v>0</v>
      </c>
      <c r="AF84" s="393">
        <f>'خطتي لعام 1438 شعبان 8'!BE84</f>
        <v>0</v>
      </c>
      <c r="AG84" s="393">
        <f t="shared" si="29"/>
        <v>0</v>
      </c>
      <c r="AH84" s="394">
        <f>'خطتي لعام 1438 رمضان 9'!H84</f>
        <v>0</v>
      </c>
      <c r="AI84" s="394">
        <f>'خطتي لعام 1438 رمضان 9'!BE84</f>
        <v>0</v>
      </c>
      <c r="AJ84" s="394">
        <f t="shared" si="30"/>
        <v>0</v>
      </c>
      <c r="AK84" s="395">
        <f>'خطتي لعام 1438 شوال 10'!H84</f>
        <v>0</v>
      </c>
      <c r="AL84" s="395">
        <f>'خطتي لعام 1438 شوال 10'!BE84</f>
        <v>0</v>
      </c>
      <c r="AM84" s="395">
        <f t="shared" si="31"/>
        <v>0</v>
      </c>
      <c r="AN84" s="396">
        <f>'خطتي لعام 1438 ذي القعدة 11'!H84</f>
        <v>0</v>
      </c>
      <c r="AO84" s="396">
        <f>'خطتي لعام 1438 ذي القعدة 11'!BE84</f>
        <v>0</v>
      </c>
      <c r="AP84" s="396">
        <f t="shared" si="32"/>
        <v>0</v>
      </c>
      <c r="AQ84" s="23">
        <f>'خطتي لعام 1438 ذي الحجة 12'!H84</f>
        <v>0</v>
      </c>
      <c r="AR84" s="23">
        <f>'خطتي لعام 1438 ذي الحجة 12'!BE84</f>
        <v>0</v>
      </c>
      <c r="AS84" s="23">
        <f t="shared" si="33"/>
        <v>0</v>
      </c>
      <c r="AT84" s="238"/>
      <c r="AU84" s="239"/>
    </row>
    <row r="85" spans="1:47" ht="24.95" customHeight="1" thickTop="1" thickBot="1">
      <c r="A85" s="2">
        <v>73</v>
      </c>
      <c r="B85" s="160"/>
      <c r="C85" s="160"/>
      <c r="D85" s="172"/>
      <c r="E85" s="172"/>
      <c r="F85" s="91"/>
      <c r="G85" s="132">
        <v>0</v>
      </c>
      <c r="H85" s="87">
        <f t="shared" si="20"/>
        <v>0</v>
      </c>
      <c r="I85" s="88">
        <f t="shared" si="21"/>
        <v>0</v>
      </c>
      <c r="J85" s="385">
        <f>'خطتي لعام 1438 محرم1'!H85</f>
        <v>0</v>
      </c>
      <c r="K85" s="385">
        <f>'خطتي لعام 1438 محرم1'!BE85</f>
        <v>0</v>
      </c>
      <c r="L85" s="385">
        <f t="shared" si="22"/>
        <v>0</v>
      </c>
      <c r="M85" s="386">
        <f>'خطتي لعام 1438 صفر2'!H85</f>
        <v>0</v>
      </c>
      <c r="N85" s="386">
        <f>'خطتي لعام 1438 صفر2'!BE85</f>
        <v>0</v>
      </c>
      <c r="O85" s="387">
        <f t="shared" si="23"/>
        <v>0</v>
      </c>
      <c r="P85" s="388">
        <f>'خطتي لعام 1438 ربيع 3'!H85</f>
        <v>0</v>
      </c>
      <c r="Q85" s="388">
        <f>'خطتي لعام 1438 ربيع 3'!BE85</f>
        <v>0</v>
      </c>
      <c r="R85" s="388">
        <f t="shared" si="24"/>
        <v>0</v>
      </c>
      <c r="S85" s="389">
        <f>'خطتي لعام 1438 ربيع الثاني 4'!H85</f>
        <v>0</v>
      </c>
      <c r="T85" s="389">
        <f>'خطتي لعام 1438 ربيع الثاني 4'!BE85</f>
        <v>0</v>
      </c>
      <c r="U85" s="389">
        <f t="shared" si="25"/>
        <v>0</v>
      </c>
      <c r="V85" s="390">
        <f>'خطتي لعام 1438 جماد الاول 5'!H85</f>
        <v>0</v>
      </c>
      <c r="W85" s="390">
        <f>'خطتي لعام 1438 جماد الاول 5'!BE85</f>
        <v>0</v>
      </c>
      <c r="X85" s="390">
        <f t="shared" si="26"/>
        <v>0</v>
      </c>
      <c r="Y85" s="391">
        <f>'خطتي لعام 1438 جماد الثاني 6'!H85</f>
        <v>0</v>
      </c>
      <c r="Z85" s="391">
        <f>'خطتي لعام 1438 جماد الثاني 6'!BE85</f>
        <v>0</v>
      </c>
      <c r="AA85" s="391">
        <f t="shared" si="27"/>
        <v>0</v>
      </c>
      <c r="AB85" s="392">
        <f>'خطتي لعام 1438 رجب 7'!H85</f>
        <v>0</v>
      </c>
      <c r="AC85" s="392">
        <f>'خطتي لعام 1438 رجب 7'!BE85</f>
        <v>0</v>
      </c>
      <c r="AD85" s="392">
        <f t="shared" si="28"/>
        <v>0</v>
      </c>
      <c r="AE85" s="393">
        <f>'خطتي لعام 1438 شعبان 8'!H85</f>
        <v>0</v>
      </c>
      <c r="AF85" s="393">
        <f>'خطتي لعام 1438 شعبان 8'!BE85</f>
        <v>0</v>
      </c>
      <c r="AG85" s="393">
        <f t="shared" si="29"/>
        <v>0</v>
      </c>
      <c r="AH85" s="394">
        <f>'خطتي لعام 1438 رمضان 9'!H85</f>
        <v>0</v>
      </c>
      <c r="AI85" s="394">
        <f>'خطتي لعام 1438 رمضان 9'!BE85</f>
        <v>0</v>
      </c>
      <c r="AJ85" s="394">
        <f t="shared" si="30"/>
        <v>0</v>
      </c>
      <c r="AK85" s="395">
        <f>'خطتي لعام 1438 شوال 10'!H85</f>
        <v>0</v>
      </c>
      <c r="AL85" s="395">
        <f>'خطتي لعام 1438 شوال 10'!BE85</f>
        <v>0</v>
      </c>
      <c r="AM85" s="395">
        <f t="shared" si="31"/>
        <v>0</v>
      </c>
      <c r="AN85" s="396">
        <f>'خطتي لعام 1438 ذي القعدة 11'!H85</f>
        <v>0</v>
      </c>
      <c r="AO85" s="396">
        <f>'خطتي لعام 1438 ذي القعدة 11'!BE85</f>
        <v>0</v>
      </c>
      <c r="AP85" s="396">
        <f t="shared" si="32"/>
        <v>0</v>
      </c>
      <c r="AQ85" s="23">
        <f>'خطتي لعام 1438 ذي الحجة 12'!H85</f>
        <v>0</v>
      </c>
      <c r="AR85" s="23">
        <f>'خطتي لعام 1438 ذي الحجة 12'!BE85</f>
        <v>0</v>
      </c>
      <c r="AS85" s="23">
        <f t="shared" si="33"/>
        <v>0</v>
      </c>
      <c r="AT85" s="238"/>
      <c r="AU85" s="239"/>
    </row>
    <row r="86" spans="1:47" ht="24.95" customHeight="1" thickTop="1" thickBot="1">
      <c r="A86" s="2">
        <v>74</v>
      </c>
      <c r="B86" s="160"/>
      <c r="C86" s="160"/>
      <c r="D86" s="172"/>
      <c r="E86" s="172"/>
      <c r="F86" s="91"/>
      <c r="G86" s="132">
        <v>0</v>
      </c>
      <c r="H86" s="87">
        <f t="shared" si="20"/>
        <v>0</v>
      </c>
      <c r="I86" s="88">
        <f t="shared" si="21"/>
        <v>0</v>
      </c>
      <c r="J86" s="385">
        <f>'خطتي لعام 1438 محرم1'!H86</f>
        <v>0</v>
      </c>
      <c r="K86" s="385">
        <f>'خطتي لعام 1438 محرم1'!BE86</f>
        <v>0</v>
      </c>
      <c r="L86" s="385">
        <f t="shared" si="22"/>
        <v>0</v>
      </c>
      <c r="M86" s="386">
        <f>'خطتي لعام 1438 صفر2'!H86</f>
        <v>0</v>
      </c>
      <c r="N86" s="386">
        <f>'خطتي لعام 1438 صفر2'!BE86</f>
        <v>0</v>
      </c>
      <c r="O86" s="387">
        <f t="shared" si="23"/>
        <v>0</v>
      </c>
      <c r="P86" s="388">
        <f>'خطتي لعام 1438 ربيع 3'!H86</f>
        <v>0</v>
      </c>
      <c r="Q86" s="388">
        <f>'خطتي لعام 1438 ربيع 3'!BE86</f>
        <v>0</v>
      </c>
      <c r="R86" s="388">
        <f t="shared" si="24"/>
        <v>0</v>
      </c>
      <c r="S86" s="389">
        <f>'خطتي لعام 1438 ربيع الثاني 4'!H86</f>
        <v>0</v>
      </c>
      <c r="T86" s="389">
        <f>'خطتي لعام 1438 ربيع الثاني 4'!BE86</f>
        <v>0</v>
      </c>
      <c r="U86" s="389">
        <f t="shared" si="25"/>
        <v>0</v>
      </c>
      <c r="V86" s="390">
        <f>'خطتي لعام 1438 جماد الاول 5'!H86</f>
        <v>0</v>
      </c>
      <c r="W86" s="390">
        <f>'خطتي لعام 1438 جماد الاول 5'!BE86</f>
        <v>0</v>
      </c>
      <c r="X86" s="390">
        <f t="shared" si="26"/>
        <v>0</v>
      </c>
      <c r="Y86" s="391">
        <f>'خطتي لعام 1438 جماد الثاني 6'!H86</f>
        <v>0</v>
      </c>
      <c r="Z86" s="391">
        <f>'خطتي لعام 1438 جماد الثاني 6'!BE86</f>
        <v>0</v>
      </c>
      <c r="AA86" s="391">
        <f t="shared" si="27"/>
        <v>0</v>
      </c>
      <c r="AB86" s="392">
        <f>'خطتي لعام 1438 رجب 7'!H86</f>
        <v>0</v>
      </c>
      <c r="AC86" s="392">
        <f>'خطتي لعام 1438 رجب 7'!BE86</f>
        <v>0</v>
      </c>
      <c r="AD86" s="392">
        <f t="shared" si="28"/>
        <v>0</v>
      </c>
      <c r="AE86" s="393">
        <f>'خطتي لعام 1438 شعبان 8'!H86</f>
        <v>0</v>
      </c>
      <c r="AF86" s="393">
        <f>'خطتي لعام 1438 شعبان 8'!BE86</f>
        <v>0</v>
      </c>
      <c r="AG86" s="393">
        <f t="shared" si="29"/>
        <v>0</v>
      </c>
      <c r="AH86" s="394">
        <f>'خطتي لعام 1438 رمضان 9'!H86</f>
        <v>0</v>
      </c>
      <c r="AI86" s="394">
        <f>'خطتي لعام 1438 رمضان 9'!BE86</f>
        <v>0</v>
      </c>
      <c r="AJ86" s="394">
        <f t="shared" si="30"/>
        <v>0</v>
      </c>
      <c r="AK86" s="395">
        <f>'خطتي لعام 1438 شوال 10'!H86</f>
        <v>0</v>
      </c>
      <c r="AL86" s="395">
        <f>'خطتي لعام 1438 شوال 10'!BE86</f>
        <v>0</v>
      </c>
      <c r="AM86" s="395">
        <f t="shared" si="31"/>
        <v>0</v>
      </c>
      <c r="AN86" s="396">
        <f>'خطتي لعام 1438 ذي القعدة 11'!H86</f>
        <v>0</v>
      </c>
      <c r="AO86" s="396">
        <f>'خطتي لعام 1438 ذي القعدة 11'!BE86</f>
        <v>0</v>
      </c>
      <c r="AP86" s="396">
        <f t="shared" si="32"/>
        <v>0</v>
      </c>
      <c r="AQ86" s="23">
        <f>'خطتي لعام 1438 ذي الحجة 12'!H86</f>
        <v>0</v>
      </c>
      <c r="AR86" s="23">
        <f>'خطتي لعام 1438 ذي الحجة 12'!BE86</f>
        <v>0</v>
      </c>
      <c r="AS86" s="23">
        <f t="shared" si="33"/>
        <v>0</v>
      </c>
      <c r="AT86" s="238"/>
      <c r="AU86" s="239"/>
    </row>
    <row r="87" spans="1:47" ht="24.95" customHeight="1" thickTop="1" thickBot="1">
      <c r="A87" s="2">
        <v>75</v>
      </c>
      <c r="B87" s="161"/>
      <c r="C87" s="161"/>
      <c r="D87" s="173"/>
      <c r="E87" s="173"/>
      <c r="F87" s="91" t="s">
        <v>27</v>
      </c>
      <c r="G87" s="132">
        <v>0</v>
      </c>
      <c r="H87" s="87">
        <f t="shared" si="20"/>
        <v>0</v>
      </c>
      <c r="I87" s="88">
        <f t="shared" si="21"/>
        <v>0</v>
      </c>
      <c r="J87" s="385">
        <f>'خطتي لعام 1438 محرم1'!H87</f>
        <v>0</v>
      </c>
      <c r="K87" s="385">
        <f>'خطتي لعام 1438 محرم1'!BE87</f>
        <v>0</v>
      </c>
      <c r="L87" s="385">
        <f t="shared" si="22"/>
        <v>0</v>
      </c>
      <c r="M87" s="386">
        <f>'خطتي لعام 1438 صفر2'!H87</f>
        <v>0</v>
      </c>
      <c r="N87" s="386">
        <f>'خطتي لعام 1438 صفر2'!BE87</f>
        <v>0</v>
      </c>
      <c r="O87" s="387">
        <f t="shared" si="23"/>
        <v>0</v>
      </c>
      <c r="P87" s="388">
        <f>'خطتي لعام 1438 ربيع 3'!H87</f>
        <v>0</v>
      </c>
      <c r="Q87" s="388">
        <f>'خطتي لعام 1438 ربيع 3'!BE87</f>
        <v>0</v>
      </c>
      <c r="R87" s="388">
        <f t="shared" si="24"/>
        <v>0</v>
      </c>
      <c r="S87" s="389">
        <f>'خطتي لعام 1438 ربيع الثاني 4'!H87</f>
        <v>0</v>
      </c>
      <c r="T87" s="389">
        <f>'خطتي لعام 1438 ربيع الثاني 4'!BE87</f>
        <v>0</v>
      </c>
      <c r="U87" s="389">
        <f t="shared" si="25"/>
        <v>0</v>
      </c>
      <c r="V87" s="390">
        <f>'خطتي لعام 1438 جماد الاول 5'!H87</f>
        <v>0</v>
      </c>
      <c r="W87" s="390">
        <f>'خطتي لعام 1438 جماد الاول 5'!BE87</f>
        <v>0</v>
      </c>
      <c r="X87" s="390">
        <f t="shared" si="26"/>
        <v>0</v>
      </c>
      <c r="Y87" s="391">
        <f>'خطتي لعام 1438 جماد الثاني 6'!H87</f>
        <v>0</v>
      </c>
      <c r="Z87" s="391">
        <f>'خطتي لعام 1438 جماد الثاني 6'!BE87</f>
        <v>0</v>
      </c>
      <c r="AA87" s="391">
        <f t="shared" si="27"/>
        <v>0</v>
      </c>
      <c r="AB87" s="392">
        <f>'خطتي لعام 1438 رجب 7'!H87</f>
        <v>0</v>
      </c>
      <c r="AC87" s="392">
        <f>'خطتي لعام 1438 رجب 7'!BE87</f>
        <v>0</v>
      </c>
      <c r="AD87" s="392">
        <f t="shared" si="28"/>
        <v>0</v>
      </c>
      <c r="AE87" s="393">
        <f>'خطتي لعام 1438 شعبان 8'!H87</f>
        <v>0</v>
      </c>
      <c r="AF87" s="393">
        <f>'خطتي لعام 1438 شعبان 8'!BE87</f>
        <v>0</v>
      </c>
      <c r="AG87" s="393">
        <f t="shared" si="29"/>
        <v>0</v>
      </c>
      <c r="AH87" s="394">
        <f>'خطتي لعام 1438 رمضان 9'!H87</f>
        <v>0</v>
      </c>
      <c r="AI87" s="394">
        <f>'خطتي لعام 1438 رمضان 9'!BE87</f>
        <v>0</v>
      </c>
      <c r="AJ87" s="394">
        <f t="shared" si="30"/>
        <v>0</v>
      </c>
      <c r="AK87" s="395">
        <f>'خطتي لعام 1438 شوال 10'!H87</f>
        <v>0</v>
      </c>
      <c r="AL87" s="395">
        <f>'خطتي لعام 1438 شوال 10'!BE87</f>
        <v>0</v>
      </c>
      <c r="AM87" s="395">
        <f t="shared" si="31"/>
        <v>0</v>
      </c>
      <c r="AN87" s="396">
        <f>'خطتي لعام 1438 ذي القعدة 11'!H87</f>
        <v>0</v>
      </c>
      <c r="AO87" s="396">
        <f>'خطتي لعام 1438 ذي القعدة 11'!BE87</f>
        <v>0</v>
      </c>
      <c r="AP87" s="396">
        <f t="shared" si="32"/>
        <v>0</v>
      </c>
      <c r="AQ87" s="23">
        <f>'خطتي لعام 1438 ذي الحجة 12'!H87</f>
        <v>0</v>
      </c>
      <c r="AR87" s="23">
        <f>'خطتي لعام 1438 ذي الحجة 12'!BE87</f>
        <v>0</v>
      </c>
      <c r="AS87" s="23">
        <f t="shared" si="33"/>
        <v>0</v>
      </c>
      <c r="AT87" s="240"/>
      <c r="AU87" s="241"/>
    </row>
    <row r="88" spans="1:47" s="10" customFormat="1" ht="30" customHeight="1" thickTop="1">
      <c r="G88" s="96">
        <f>SUM(G13:G87)</f>
        <v>2020</v>
      </c>
      <c r="H88" s="90">
        <f>SUM(H13:H87)</f>
        <v>0</v>
      </c>
      <c r="I88" s="130">
        <f>IF(OR(H88=0,G88=0),0,H88*100/G88)</f>
        <v>0</v>
      </c>
      <c r="J88" s="10">
        <f>SUM(J13:J87)</f>
        <v>0</v>
      </c>
      <c r="K88" s="10">
        <f>SUM(K13:K87)</f>
        <v>0</v>
      </c>
      <c r="L88" s="119">
        <f>IF(OR(K88=0,J88=0),0,K88*100/J88)</f>
        <v>0</v>
      </c>
      <c r="M88" s="10">
        <f>SUM(M13:M87)</f>
        <v>0</v>
      </c>
      <c r="N88" s="10">
        <f>SUM(N13:N87)</f>
        <v>0</v>
      </c>
      <c r="O88" s="120">
        <f>IF(OR(N88=0,M88=0),0,N88*100/M88)</f>
        <v>0</v>
      </c>
      <c r="P88" s="10">
        <f>SUM(P13:P87)</f>
        <v>0</v>
      </c>
      <c r="Q88" s="10">
        <f>SUM(Q13:Q87)</f>
        <v>0</v>
      </c>
      <c r="R88" s="121">
        <f>IF(OR(Q88=0,P88=0),0,Q88*100/P88)</f>
        <v>0</v>
      </c>
      <c r="S88" s="10">
        <f>SUM(S13:S87)</f>
        <v>0</v>
      </c>
      <c r="T88" s="10">
        <f>SUM(T13:T87)</f>
        <v>0</v>
      </c>
      <c r="U88" s="122">
        <f>IF(OR(T88=0,S88=0),0,T88*100/S88)</f>
        <v>0</v>
      </c>
      <c r="V88" s="10">
        <f>SUM(V13:V87)</f>
        <v>0</v>
      </c>
      <c r="W88" s="10">
        <f>SUM(W13:W87)</f>
        <v>0</v>
      </c>
      <c r="X88" s="123">
        <f>IF(OR(W88=0,V88=0),0,W88*100/V88)</f>
        <v>0</v>
      </c>
      <c r="Y88" s="10">
        <f>SUM(Y13:Y87)</f>
        <v>0</v>
      </c>
      <c r="Z88" s="10">
        <f>SUM(Z13:Z87)</f>
        <v>0</v>
      </c>
      <c r="AA88" s="124">
        <f>IF(OR(Z88=0,Y88=0),0,Z88*100/Y88)</f>
        <v>0</v>
      </c>
      <c r="AB88" s="10">
        <f>SUM(AB13:AB87)</f>
        <v>0</v>
      </c>
      <c r="AC88" s="10">
        <f>SUM(AC13:AC87)</f>
        <v>0</v>
      </c>
      <c r="AD88" s="125">
        <f>IF(OR(AC88=0,AB88=0),0,AC88*100/AB88)</f>
        <v>0</v>
      </c>
      <c r="AE88" s="10">
        <f>SUM(AE13:AE87)</f>
        <v>0</v>
      </c>
      <c r="AF88" s="10">
        <f>SUM(AF13:AF87)</f>
        <v>0</v>
      </c>
      <c r="AG88" s="89">
        <f>IF(OR(AF88=0,AE88=0),0,AF88*100/AE88)</f>
        <v>0</v>
      </c>
      <c r="AH88" s="10">
        <f>SUM(AH13:AH87)</f>
        <v>0</v>
      </c>
      <c r="AI88" s="10">
        <f>SUM(AI13:AI87)</f>
        <v>0</v>
      </c>
      <c r="AJ88" s="126">
        <f>IF(OR(AI88=0,AH88=0),0,AI88*100/AH88)</f>
        <v>0</v>
      </c>
      <c r="AK88" s="10">
        <f>SUM(AK13:AK87)</f>
        <v>0</v>
      </c>
      <c r="AL88" s="10">
        <f>SUM(AL13:AL87)</f>
        <v>0</v>
      </c>
      <c r="AM88" s="127">
        <f>IF(OR(AL88=0,AK88=0),0,AL88*100/AK88)</f>
        <v>0</v>
      </c>
      <c r="AN88" s="10">
        <f>SUM(AN13:AN87)</f>
        <v>0</v>
      </c>
      <c r="AO88" s="10">
        <f>SUM(AO13:AO87)</f>
        <v>0</v>
      </c>
      <c r="AP88" s="128">
        <f>IF(OR(AO88=0,AN88=0),0,AO88*100/AN88)</f>
        <v>0</v>
      </c>
      <c r="AQ88" s="10">
        <f>SUM(AQ13:AQ87)</f>
        <v>0</v>
      </c>
      <c r="AR88" s="10">
        <f>SUM(AR13:AR87)</f>
        <v>0</v>
      </c>
      <c r="AS88" s="129">
        <f>IF(OR(AR88=0,AQ88=0),0,AR88*100/AQ88)</f>
        <v>0</v>
      </c>
    </row>
    <row r="90" spans="1:47" ht="15" customHeight="1">
      <c r="B90" s="380" t="s">
        <v>152</v>
      </c>
      <c r="C90" s="380"/>
      <c r="D90" s="380"/>
    </row>
  </sheetData>
  <sheetProtection password="CF62" sheet="1" objects="1" scenarios="1"/>
  <mergeCells count="90">
    <mergeCell ref="B90:D90"/>
    <mergeCell ref="AT13:AU25"/>
    <mergeCell ref="AT29:AU37"/>
    <mergeCell ref="AT39:AU47"/>
    <mergeCell ref="AT49:AU57"/>
    <mergeCell ref="AT59:AU67"/>
    <mergeCell ref="AT69:AU77"/>
    <mergeCell ref="AT79:AU87"/>
    <mergeCell ref="H11:H12"/>
    <mergeCell ref="I11:I12"/>
    <mergeCell ref="G11:G12"/>
    <mergeCell ref="AN11:AP11"/>
    <mergeCell ref="AQ11:AS11"/>
    <mergeCell ref="V11:X11"/>
    <mergeCell ref="Y11:AA11"/>
    <mergeCell ref="AB11:AD11"/>
    <mergeCell ref="AE11:AG11"/>
    <mergeCell ref="AH11:AJ11"/>
    <mergeCell ref="AK11:AM11"/>
    <mergeCell ref="M11:O11"/>
    <mergeCell ref="P11:R11"/>
    <mergeCell ref="S11:U11"/>
    <mergeCell ref="AH7:AJ8"/>
    <mergeCell ref="AE7:AG8"/>
    <mergeCell ref="AB7:AD8"/>
    <mergeCell ref="AN7:AP8"/>
    <mergeCell ref="G3:I4"/>
    <mergeCell ref="M7:O8"/>
    <mergeCell ref="AQ7:AS8"/>
    <mergeCell ref="P7:R8"/>
    <mergeCell ref="P10:R10"/>
    <mergeCell ref="S7:U8"/>
    <mergeCell ref="S10:U10"/>
    <mergeCell ref="AK10:AM10"/>
    <mergeCell ref="AN10:AP10"/>
    <mergeCell ref="AQ10:AS10"/>
    <mergeCell ref="V10:X10"/>
    <mergeCell ref="Y10:AA10"/>
    <mergeCell ref="AB10:AD10"/>
    <mergeCell ref="AE10:AG10"/>
    <mergeCell ref="AH10:AJ10"/>
    <mergeCell ref="V7:X8"/>
    <mergeCell ref="Y7:AA8"/>
    <mergeCell ref="AK7:AM8"/>
    <mergeCell ref="E3:E4"/>
    <mergeCell ref="C6:H6"/>
    <mergeCell ref="C8:H8"/>
    <mergeCell ref="J7:L8"/>
    <mergeCell ref="J10:L10"/>
    <mergeCell ref="C7:H7"/>
    <mergeCell ref="F3:F4"/>
    <mergeCell ref="M10:O10"/>
    <mergeCell ref="J11:L11"/>
    <mergeCell ref="J3:L4"/>
    <mergeCell ref="M3:N4"/>
    <mergeCell ref="O3:O4"/>
    <mergeCell ref="F11:F12"/>
    <mergeCell ref="C48:C57"/>
    <mergeCell ref="B13:B27"/>
    <mergeCell ref="C13:C27"/>
    <mergeCell ref="D13:D27"/>
    <mergeCell ref="E11:E12"/>
    <mergeCell ref="E13:E27"/>
    <mergeCell ref="E28:E37"/>
    <mergeCell ref="D28:D37"/>
    <mergeCell ref="E38:E47"/>
    <mergeCell ref="E48:E57"/>
    <mergeCell ref="E58:E67"/>
    <mergeCell ref="D78:D87"/>
    <mergeCell ref="D38:D47"/>
    <mergeCell ref="E78:E87"/>
    <mergeCell ref="E68:E77"/>
    <mergeCell ref="D48:D57"/>
    <mergeCell ref="D58:D67"/>
    <mergeCell ref="D68:D77"/>
    <mergeCell ref="A11:A12"/>
    <mergeCell ref="B11:B12"/>
    <mergeCell ref="C11:C12"/>
    <mergeCell ref="D11:D12"/>
    <mergeCell ref="B78:B87"/>
    <mergeCell ref="C78:C87"/>
    <mergeCell ref="B28:B37"/>
    <mergeCell ref="C28:C37"/>
    <mergeCell ref="B38:B47"/>
    <mergeCell ref="C38:C47"/>
    <mergeCell ref="B48:B57"/>
    <mergeCell ref="B58:B67"/>
    <mergeCell ref="B68:B77"/>
    <mergeCell ref="C68:C77"/>
    <mergeCell ref="C58:C67"/>
  </mergeCells>
  <hyperlinks>
    <hyperlink ref="F1" r:id="rId1"/>
  </hyperlinks>
  <pageMargins left="0.7" right="0.7" top="0.75" bottom="0.75" header="0.3" footer="0.3"/>
  <pageSetup paperSize="9" orientation="portrait" horizontalDpi="4294967293" verticalDpi="4294967293" r:id="rId2"/>
</worksheet>
</file>

<file path=xl/worksheets/sheet10.xml><?xml version="1.0" encoding="utf-8"?>
<worksheet xmlns="http://schemas.openxmlformats.org/spreadsheetml/2006/main" xmlns:r="http://schemas.openxmlformats.org/officeDocument/2006/relationships">
  <sheetPr>
    <tabColor rgb="FFFFC000"/>
  </sheetPr>
  <dimension ref="A1:BE92"/>
  <sheetViews>
    <sheetView rightToLeft="1" topLeftCell="C1" zoomScale="64" zoomScaleNormal="64" workbookViewId="0">
      <selection activeCell="C1" sqref="A1:XFD1048576"/>
    </sheetView>
  </sheetViews>
  <sheetFormatPr defaultColWidth="15.140625" defaultRowHeight="15" customHeight="1"/>
  <cols>
    <col min="1" max="1" width="7.5703125" style="32" customWidth="1"/>
    <col min="2" max="2" width="12.7109375" style="32" customWidth="1"/>
    <col min="3" max="3" width="12" style="32" customWidth="1"/>
    <col min="4" max="4" width="17.5703125" style="32" customWidth="1"/>
    <col min="5" max="5" width="27.7109375" style="32" customWidth="1"/>
    <col min="6" max="6" width="48" style="32" customWidth="1"/>
    <col min="7" max="7" width="15.140625" style="32" customWidth="1"/>
    <col min="8" max="8" width="14.140625" style="32" customWidth="1"/>
    <col min="9" max="9" width="13.28515625" style="32" customWidth="1"/>
    <col min="10" max="10" width="12.85546875" style="32" hidden="1" customWidth="1"/>
    <col min="11" max="12" width="9" style="32" hidden="1" customWidth="1"/>
    <col min="13" max="13" width="8.85546875" style="32" customWidth="1"/>
    <col min="14" max="14" width="9.42578125" style="32" customWidth="1"/>
    <col min="15" max="21" width="7.5703125" style="32" customWidth="1"/>
    <col min="22" max="22" width="8.42578125" style="32" customWidth="1"/>
    <col min="23" max="23" width="9.140625" style="32" customWidth="1"/>
    <col min="24" max="24" width="8.85546875" style="32" customWidth="1"/>
    <col min="25" max="25" width="9.42578125" style="32" customWidth="1"/>
    <col min="26" max="32" width="7.5703125" style="32" customWidth="1"/>
    <col min="33" max="33" width="8.42578125" style="32" customWidth="1"/>
    <col min="34" max="34" width="9.140625" style="32" customWidth="1"/>
    <col min="35" max="35" width="8.85546875" style="32" customWidth="1"/>
    <col min="36" max="36" width="9.42578125" style="32" customWidth="1"/>
    <col min="37" max="43" width="7.5703125" style="32" customWidth="1"/>
    <col min="44" max="44" width="8.42578125" style="32" customWidth="1"/>
    <col min="45" max="45" width="9.140625" style="32" customWidth="1"/>
    <col min="46" max="46" width="8.85546875" style="32" customWidth="1"/>
    <col min="47" max="47" width="9.42578125" style="32" customWidth="1"/>
    <col min="48" max="54" width="7.5703125" style="32" customWidth="1"/>
    <col min="55" max="55" width="8.42578125" style="32" customWidth="1"/>
    <col min="56" max="56" width="9.140625" style="32" customWidth="1"/>
    <col min="57" max="57" width="15.140625" style="33"/>
    <col min="58" max="16384" width="15.140625" style="32"/>
  </cols>
  <sheetData>
    <row r="1" spans="1:57" ht="15" customHeight="1">
      <c r="A1" s="137"/>
      <c r="C1" s="138" t="s">
        <v>13</v>
      </c>
      <c r="D1" s="138" t="str">
        <f>'المجموع الشامل هناالاضافةالاولى'!D1</f>
        <v>01/01/1438</v>
      </c>
      <c r="BE1" s="32"/>
    </row>
    <row r="2" spans="1:57" ht="15" customHeight="1">
      <c r="A2" s="137"/>
      <c r="C2" s="138" t="s">
        <v>14</v>
      </c>
      <c r="D2" s="138" t="str">
        <f>'المجموع الشامل هناالاضافةالاولى'!D2</f>
        <v>30/12/1438</v>
      </c>
      <c r="BE2" s="32"/>
    </row>
    <row r="3" spans="1:57" ht="15" customHeight="1">
      <c r="A3" s="137"/>
      <c r="E3" s="290" t="str">
        <f>'المجموع الشامل هناالاضافةالاولى'!E3:E4</f>
        <v>خطـــــــــــــة</v>
      </c>
      <c r="F3" s="302" t="str">
        <f>'المجموع الشامل هناالاضافةالاولى'!F3:F4</f>
        <v>ضع وصف واسم لك: ( الملهم المبدع الرائع المؤثر )</v>
      </c>
      <c r="G3" s="303" t="str">
        <f>'المجموع الشامل هناالاضافةالاولى'!G3:G4</f>
        <v>عادل السلطان</v>
      </c>
      <c r="H3" s="303"/>
      <c r="BE3" s="32"/>
    </row>
    <row r="4" spans="1:57" ht="18" customHeight="1">
      <c r="A4" s="137"/>
      <c r="E4" s="290"/>
      <c r="F4" s="302"/>
      <c r="G4" s="303"/>
      <c r="H4" s="303"/>
      <c r="BE4" s="32"/>
    </row>
    <row r="5" spans="1:57" ht="15" customHeight="1">
      <c r="A5" s="139"/>
      <c r="B5" s="140"/>
      <c r="C5" s="140"/>
      <c r="D5" s="140"/>
      <c r="E5" s="140"/>
      <c r="F5" s="140"/>
      <c r="G5" s="140"/>
      <c r="H5" s="140"/>
      <c r="BE5" s="32"/>
    </row>
    <row r="6" spans="1:57" ht="15" customHeight="1">
      <c r="A6" s="141"/>
      <c r="B6" s="142" t="s">
        <v>17</v>
      </c>
      <c r="C6" s="301" t="str">
        <f>'المجموع الشامل هناالاضافةالاولى'!C6:H6</f>
        <v>حلمك الذي تتمنى الوصول له</v>
      </c>
      <c r="D6" s="301"/>
      <c r="E6" s="301"/>
      <c r="F6" s="301"/>
      <c r="G6" s="301"/>
      <c r="H6" s="301"/>
      <c r="BE6" s="32"/>
    </row>
    <row r="7" spans="1:57" ht="15" customHeight="1">
      <c r="A7" s="141"/>
      <c r="B7" s="142" t="s">
        <v>18</v>
      </c>
      <c r="C7" s="289" t="str">
        <f>'المجموع الشامل هناالاضافةالاولى'!C7:H7</f>
        <v>غالبا يحرص على أن يضع الشخص أمراُ يكون فيه علاقة بالله ولنفسه ولمجتمعه فضع رسالتك من خلال ذلك</v>
      </c>
      <c r="D7" s="289"/>
      <c r="E7" s="289"/>
      <c r="F7" s="289"/>
      <c r="G7" s="289"/>
      <c r="H7" s="289"/>
      <c r="BE7" s="32"/>
    </row>
    <row r="8" spans="1:57" ht="14.25" customHeight="1">
      <c r="A8" s="141"/>
      <c r="B8" s="142" t="s">
        <v>47</v>
      </c>
      <c r="C8" s="289" t="str">
        <f>'المجموع الشامل هناالاضافةالاولى'!C8:H8</f>
        <v>هي الدوافع التي تجعلك تتحرك للأمام للأفضل التي تنسجم مع دينك ومبادئئك وتحركك لفعل الخير وتحقيق الاهداف</v>
      </c>
      <c r="D8" s="289"/>
      <c r="E8" s="289"/>
      <c r="F8" s="289"/>
      <c r="G8" s="289"/>
      <c r="H8" s="289"/>
      <c r="BE8" s="32"/>
    </row>
    <row r="9" spans="1:57" ht="15" customHeight="1" thickBot="1">
      <c r="A9" s="141"/>
      <c r="B9" s="140"/>
      <c r="C9" s="140"/>
      <c r="D9" s="140"/>
      <c r="E9" s="140"/>
      <c r="F9" s="140"/>
      <c r="G9" s="140"/>
      <c r="H9" s="140"/>
      <c r="I9" s="140"/>
      <c r="J9" s="140"/>
    </row>
    <row r="10" spans="1:57" ht="24.75" customHeight="1" thickTop="1" thickBot="1">
      <c r="B10" s="140"/>
      <c r="C10" s="140"/>
      <c r="D10" s="140"/>
      <c r="E10" s="140"/>
      <c r="F10" s="140"/>
      <c r="G10" s="143">
        <f>G88</f>
        <v>2020</v>
      </c>
      <c r="H10" s="143">
        <f>H88</f>
        <v>0</v>
      </c>
      <c r="I10" s="144">
        <f>I88</f>
        <v>0</v>
      </c>
      <c r="J10" s="140"/>
      <c r="M10" s="313" t="s">
        <v>24</v>
      </c>
      <c r="N10" s="314"/>
      <c r="O10" s="314"/>
      <c r="P10" s="314"/>
      <c r="Q10" s="314"/>
      <c r="R10" s="314"/>
      <c r="S10" s="314"/>
      <c r="T10" s="314"/>
      <c r="U10" s="314"/>
      <c r="V10" s="314"/>
      <c r="W10" s="315"/>
      <c r="X10" s="313" t="s">
        <v>25</v>
      </c>
      <c r="Y10" s="314"/>
      <c r="Z10" s="314"/>
      <c r="AA10" s="314"/>
      <c r="AB10" s="314"/>
      <c r="AC10" s="314"/>
      <c r="AD10" s="314"/>
      <c r="AE10" s="314"/>
      <c r="AF10" s="314"/>
      <c r="AG10" s="314"/>
      <c r="AH10" s="315"/>
      <c r="AI10" s="313" t="s">
        <v>46</v>
      </c>
      <c r="AJ10" s="314"/>
      <c r="AK10" s="314"/>
      <c r="AL10" s="314"/>
      <c r="AM10" s="314"/>
      <c r="AN10" s="314"/>
      <c r="AO10" s="314"/>
      <c r="AP10" s="314"/>
      <c r="AQ10" s="314"/>
      <c r="AR10" s="314"/>
      <c r="AS10" s="315"/>
      <c r="AT10" s="313" t="s">
        <v>26</v>
      </c>
      <c r="AU10" s="314"/>
      <c r="AV10" s="314"/>
      <c r="AW10" s="314"/>
      <c r="AX10" s="314"/>
      <c r="AY10" s="314"/>
      <c r="AZ10" s="314"/>
      <c r="BA10" s="314"/>
      <c r="BB10" s="314"/>
      <c r="BC10" s="314"/>
      <c r="BD10" s="316"/>
      <c r="BE10" s="306" t="s">
        <v>45</v>
      </c>
    </row>
    <row r="11" spans="1:57" ht="36.75" customHeight="1" thickTop="1">
      <c r="A11" s="291" t="str">
        <f>'المجموع الشامل هناالاضافةالاولى'!A11:A12</f>
        <v>رقم</v>
      </c>
      <c r="B11" s="291" t="str">
        <f>'المجموع الشامل هناالاضافةالاولى'!B11:B12</f>
        <v xml:space="preserve">المجال </v>
      </c>
      <c r="C11" s="291" t="str">
        <f>'المجموع الشامل هناالاضافةالاولى'!C11:C12</f>
        <v>بإذن الله أصل إلى</v>
      </c>
      <c r="D11" s="291" t="str">
        <f>'المجموع الشامل هناالاضافةالاولى'!D11:D12</f>
        <v>مقولة ملهمة ومحفزة</v>
      </c>
      <c r="E11" s="291" t="str">
        <f>'المجموع الشامل هناالاضافةالاولى'!E11:E12</f>
        <v>لماذا؟ أحقق هذا الجانب</v>
      </c>
      <c r="F11" s="291" t="str">
        <f>'المجموع الشامل هناالاضافةالاولى'!F11:F12</f>
        <v>هدفي بإذن الله سيكون :</v>
      </c>
      <c r="G11" s="291" t="str">
        <f>'المجموع الشامل هناالاضافةالاولى'!G11:G12</f>
        <v>عدد المهام سنوياً</v>
      </c>
      <c r="H11" s="304" t="s">
        <v>22</v>
      </c>
      <c r="I11" s="307" t="s">
        <v>23</v>
      </c>
      <c r="J11" s="309" t="s">
        <v>19</v>
      </c>
      <c r="K11" s="310" t="s">
        <v>11</v>
      </c>
      <c r="L11" s="311" t="s">
        <v>21</v>
      </c>
      <c r="M11" s="293" t="s">
        <v>12</v>
      </c>
      <c r="N11" s="295" t="s">
        <v>11</v>
      </c>
      <c r="O11" s="297">
        <v>1</v>
      </c>
      <c r="P11" s="297">
        <v>2</v>
      </c>
      <c r="Q11" s="297">
        <v>3</v>
      </c>
      <c r="R11" s="297">
        <v>4</v>
      </c>
      <c r="S11" s="297">
        <v>5</v>
      </c>
      <c r="T11" s="297">
        <v>6</v>
      </c>
      <c r="U11" s="297">
        <v>7</v>
      </c>
      <c r="V11" s="299" t="s">
        <v>9</v>
      </c>
      <c r="W11" s="299" t="s">
        <v>4</v>
      </c>
      <c r="X11" s="293" t="s">
        <v>12</v>
      </c>
      <c r="Y11" s="295" t="s">
        <v>11</v>
      </c>
      <c r="Z11" s="297">
        <v>1</v>
      </c>
      <c r="AA11" s="297">
        <v>2</v>
      </c>
      <c r="AB11" s="297">
        <v>3</v>
      </c>
      <c r="AC11" s="297">
        <v>4</v>
      </c>
      <c r="AD11" s="297">
        <v>5</v>
      </c>
      <c r="AE11" s="297">
        <v>6</v>
      </c>
      <c r="AF11" s="297">
        <v>7</v>
      </c>
      <c r="AG11" s="299" t="s">
        <v>9</v>
      </c>
      <c r="AH11" s="299" t="s">
        <v>4</v>
      </c>
      <c r="AI11" s="293" t="s">
        <v>12</v>
      </c>
      <c r="AJ11" s="295" t="s">
        <v>11</v>
      </c>
      <c r="AK11" s="297">
        <v>1</v>
      </c>
      <c r="AL11" s="297">
        <v>2</v>
      </c>
      <c r="AM11" s="297">
        <v>3</v>
      </c>
      <c r="AN11" s="297">
        <v>4</v>
      </c>
      <c r="AO11" s="297">
        <v>5</v>
      </c>
      <c r="AP11" s="297">
        <v>6</v>
      </c>
      <c r="AQ11" s="297">
        <v>7</v>
      </c>
      <c r="AR11" s="299" t="s">
        <v>9</v>
      </c>
      <c r="AS11" s="299" t="s">
        <v>4</v>
      </c>
      <c r="AT11" s="293" t="s">
        <v>12</v>
      </c>
      <c r="AU11" s="295" t="s">
        <v>11</v>
      </c>
      <c r="AV11" s="297">
        <v>1</v>
      </c>
      <c r="AW11" s="297">
        <v>2</v>
      </c>
      <c r="AX11" s="297">
        <v>3</v>
      </c>
      <c r="AY11" s="297">
        <v>4</v>
      </c>
      <c r="AZ11" s="297">
        <v>5</v>
      </c>
      <c r="BA11" s="297">
        <v>6</v>
      </c>
      <c r="BB11" s="297">
        <v>7</v>
      </c>
      <c r="BC11" s="299" t="s">
        <v>9</v>
      </c>
      <c r="BD11" s="295" t="s">
        <v>4</v>
      </c>
      <c r="BE11" s="306"/>
    </row>
    <row r="12" spans="1:57" ht="25.5" customHeight="1" thickBot="1">
      <c r="A12" s="292"/>
      <c r="B12" s="292"/>
      <c r="C12" s="292"/>
      <c r="D12" s="292"/>
      <c r="E12" s="292"/>
      <c r="F12" s="292"/>
      <c r="G12" s="292"/>
      <c r="H12" s="305"/>
      <c r="I12" s="308"/>
      <c r="J12" s="294"/>
      <c r="K12" s="300"/>
      <c r="L12" s="312"/>
      <c r="M12" s="294"/>
      <c r="N12" s="296"/>
      <c r="O12" s="298"/>
      <c r="P12" s="298"/>
      <c r="Q12" s="298"/>
      <c r="R12" s="298"/>
      <c r="S12" s="298"/>
      <c r="T12" s="298"/>
      <c r="U12" s="298"/>
      <c r="V12" s="300"/>
      <c r="W12" s="300"/>
      <c r="X12" s="294"/>
      <c r="Y12" s="296"/>
      <c r="Z12" s="298"/>
      <c r="AA12" s="298"/>
      <c r="AB12" s="298"/>
      <c r="AC12" s="298"/>
      <c r="AD12" s="298"/>
      <c r="AE12" s="298"/>
      <c r="AF12" s="298"/>
      <c r="AG12" s="300"/>
      <c r="AH12" s="300"/>
      <c r="AI12" s="294"/>
      <c r="AJ12" s="296"/>
      <c r="AK12" s="298"/>
      <c r="AL12" s="298"/>
      <c r="AM12" s="298"/>
      <c r="AN12" s="298"/>
      <c r="AO12" s="298"/>
      <c r="AP12" s="298"/>
      <c r="AQ12" s="298"/>
      <c r="AR12" s="300"/>
      <c r="AS12" s="300"/>
      <c r="AT12" s="294"/>
      <c r="AU12" s="296"/>
      <c r="AV12" s="298"/>
      <c r="AW12" s="298"/>
      <c r="AX12" s="298"/>
      <c r="AY12" s="298"/>
      <c r="AZ12" s="298"/>
      <c r="BA12" s="298"/>
      <c r="BB12" s="298"/>
      <c r="BC12" s="300"/>
      <c r="BD12" s="296"/>
      <c r="BE12" s="306"/>
    </row>
    <row r="13" spans="1:57" ht="24.95" customHeight="1" thickTop="1" thickBot="1">
      <c r="A13" s="31">
        <f>'المجموع الشامل هناالاضافةالاولى'!A13</f>
        <v>1</v>
      </c>
      <c r="B13" s="320" t="str">
        <f>'المجموع الشامل هناالاضافةالاولى'!B13:B27</f>
        <v>الجانب الإيماني والروحي</v>
      </c>
      <c r="C13" s="320" t="str">
        <f>'المجموع الشامل هناالاضافةالاولى'!C13:C27</f>
        <v xml:space="preserve">الشعور بالايمان </v>
      </c>
      <c r="D13" s="323" t="str">
        <f>'المجموع الشامل هناالاضافةالاولى'!D13:D27</f>
        <v>أرحنا بها يا بلال</v>
      </c>
      <c r="E13" s="323" t="str">
        <f>'المجموع الشامل هناالاضافةالاولى'!E13:E27</f>
        <v>1-لأن الله خلقنا لعبادته.2-لأن الأعمال الصالحة ترفع الدرجات في الجنة.3-لأن الرسول عليه السلام قدوتنا وكان أعبد الناس.4-لأن الله قال: ياأيها المزمل قم الليل إلا قليلا.5- لأن الدعوة أساسها العبادة.</v>
      </c>
      <c r="F13" s="85" t="str">
        <f>'المجموع الشامل هناالاضافةالاولى'!F13</f>
        <v>صيام الأيام البيض</v>
      </c>
      <c r="G13" s="84">
        <f>'المجموع الشامل هناالاضافةالاولى'!G13</f>
        <v>1</v>
      </c>
      <c r="H13" s="28">
        <v>0</v>
      </c>
      <c r="I13" s="85">
        <f>IF(OR(BE13=0),0,BE13*100/H13)</f>
        <v>0</v>
      </c>
      <c r="J13" s="80">
        <v>0</v>
      </c>
      <c r="K13" s="145">
        <f>J13-V13-AG13-AR13-BC13</f>
        <v>0</v>
      </c>
      <c r="L13" s="145" t="e">
        <f>(V13+AG13+AR13+BC13)*100/J13</f>
        <v>#DIV/0!</v>
      </c>
      <c r="M13" s="28">
        <v>0</v>
      </c>
      <c r="N13" s="146">
        <f>V13-M13</f>
        <v>0</v>
      </c>
      <c r="O13" s="29">
        <v>0</v>
      </c>
      <c r="P13" s="30">
        <v>0</v>
      </c>
      <c r="Q13" s="30">
        <v>0</v>
      </c>
      <c r="R13" s="30">
        <v>0</v>
      </c>
      <c r="S13" s="30">
        <v>0</v>
      </c>
      <c r="T13" s="30">
        <v>0</v>
      </c>
      <c r="U13" s="30">
        <v>0</v>
      </c>
      <c r="V13" s="146">
        <f>SUM(O13:U13)</f>
        <v>0</v>
      </c>
      <c r="W13" s="147">
        <f>IF(OR(V13=0,M13=0),0,V13*100/M13)</f>
        <v>0</v>
      </c>
      <c r="X13" s="28">
        <v>0</v>
      </c>
      <c r="Y13" s="146">
        <f>AG13-X13</f>
        <v>0</v>
      </c>
      <c r="Z13" s="29">
        <v>0</v>
      </c>
      <c r="AA13" s="30">
        <v>0</v>
      </c>
      <c r="AB13" s="30">
        <v>0</v>
      </c>
      <c r="AC13" s="30">
        <v>0</v>
      </c>
      <c r="AD13" s="30">
        <v>0</v>
      </c>
      <c r="AE13" s="30">
        <v>0</v>
      </c>
      <c r="AF13" s="30">
        <v>0</v>
      </c>
      <c r="AG13" s="146">
        <f>SUM(Z13:AF13)</f>
        <v>0</v>
      </c>
      <c r="AH13" s="147">
        <f>IF(OR(AG13=0,X13=0),0,AG13*100/X13)</f>
        <v>0</v>
      </c>
      <c r="AI13" s="28">
        <v>0</v>
      </c>
      <c r="AJ13" s="146">
        <f>AR13-AI13</f>
        <v>0</v>
      </c>
      <c r="AK13" s="29">
        <v>0</v>
      </c>
      <c r="AL13" s="30">
        <v>0</v>
      </c>
      <c r="AM13" s="30">
        <v>0</v>
      </c>
      <c r="AN13" s="30">
        <v>0</v>
      </c>
      <c r="AO13" s="30">
        <v>0</v>
      </c>
      <c r="AP13" s="30">
        <v>0</v>
      </c>
      <c r="AQ13" s="30">
        <v>0</v>
      </c>
      <c r="AR13" s="146">
        <f>SUM(AK13:AQ13)</f>
        <v>0</v>
      </c>
      <c r="AS13" s="147">
        <f>IF(OR(AR13=0,AI13=0),0,AR13*100/AI13)</f>
        <v>0</v>
      </c>
      <c r="AT13" s="28">
        <v>0</v>
      </c>
      <c r="AU13" s="146">
        <f>BC13-AT13</f>
        <v>0</v>
      </c>
      <c r="AV13" s="29">
        <v>0</v>
      </c>
      <c r="AW13" s="30">
        <v>0</v>
      </c>
      <c r="AX13" s="30">
        <v>0</v>
      </c>
      <c r="AY13" s="30">
        <v>0</v>
      </c>
      <c r="AZ13" s="30">
        <v>0</v>
      </c>
      <c r="BA13" s="30">
        <v>0</v>
      </c>
      <c r="BB13" s="30">
        <v>0</v>
      </c>
      <c r="BC13" s="146">
        <f>SUM(AV13:BB13)</f>
        <v>0</v>
      </c>
      <c r="BD13" s="148">
        <f>IF(OR(BC13=0,AT13=0),0,BC13*100/AT13)</f>
        <v>0</v>
      </c>
      <c r="BE13" s="149">
        <f>BC13+AR13+AG13+V13</f>
        <v>0</v>
      </c>
    </row>
    <row r="14" spans="1:57" ht="24.95" customHeight="1" thickTop="1" thickBot="1">
      <c r="A14" s="31">
        <f>'المجموع الشامل هناالاضافةالاولى'!A14</f>
        <v>2</v>
      </c>
      <c r="B14" s="321"/>
      <c r="C14" s="321"/>
      <c r="D14" s="324"/>
      <c r="E14" s="324"/>
      <c r="F14" s="85" t="str">
        <f>'المجموع الشامل هناالاضافةالاولى'!F14</f>
        <v>صيام يوم الاثنين</v>
      </c>
      <c r="G14" s="84">
        <f>'المجموع الشامل هناالاضافةالاولى'!G14</f>
        <v>30</v>
      </c>
      <c r="H14" s="28">
        <v>0</v>
      </c>
      <c r="I14" s="85">
        <f>IF(OR(BE14=0),0,BE14*100/H14)</f>
        <v>0</v>
      </c>
      <c r="J14" s="80">
        <v>0</v>
      </c>
      <c r="K14" s="145">
        <f t="shared" ref="K14:K77" si="0">J14-V14-AG14-AR14-BC14</f>
        <v>0</v>
      </c>
      <c r="L14" s="145" t="e">
        <f t="shared" ref="L14:L77" si="1">(V14+AG14+AR14+BC14)*100/J14</f>
        <v>#DIV/0!</v>
      </c>
      <c r="M14" s="28">
        <v>0</v>
      </c>
      <c r="N14" s="146">
        <f t="shared" ref="N14:N77" si="2">V14-M14</f>
        <v>0</v>
      </c>
      <c r="O14" s="29">
        <v>0</v>
      </c>
      <c r="P14" s="30">
        <v>0</v>
      </c>
      <c r="Q14" s="30">
        <v>0</v>
      </c>
      <c r="R14" s="30">
        <v>0</v>
      </c>
      <c r="S14" s="30">
        <v>0</v>
      </c>
      <c r="T14" s="30">
        <v>0</v>
      </c>
      <c r="U14" s="30">
        <v>0</v>
      </c>
      <c r="V14" s="146">
        <f t="shared" ref="V14:V77" si="3">SUM(O14:U14)</f>
        <v>0</v>
      </c>
      <c r="W14" s="147">
        <f t="shared" ref="W14:W77" si="4">IF(OR(V14=0,M14=0),0,V14*100/M14)</f>
        <v>0</v>
      </c>
      <c r="X14" s="28">
        <v>0</v>
      </c>
      <c r="Y14" s="146">
        <f t="shared" ref="Y14:Y77" si="5">AG14-X14</f>
        <v>0</v>
      </c>
      <c r="Z14" s="29">
        <v>0</v>
      </c>
      <c r="AA14" s="30">
        <v>0</v>
      </c>
      <c r="AB14" s="30">
        <v>0</v>
      </c>
      <c r="AC14" s="30">
        <v>0</v>
      </c>
      <c r="AD14" s="30">
        <v>0</v>
      </c>
      <c r="AE14" s="30">
        <v>0</v>
      </c>
      <c r="AF14" s="30">
        <v>0</v>
      </c>
      <c r="AG14" s="146">
        <f t="shared" ref="AG14:AG77" si="6">SUM(Z14:AF14)</f>
        <v>0</v>
      </c>
      <c r="AH14" s="147">
        <f t="shared" ref="AH14:AH77" si="7">IF(OR(AG14=0,X14=0),0,AG14*100/X14)</f>
        <v>0</v>
      </c>
      <c r="AI14" s="28">
        <v>0</v>
      </c>
      <c r="AJ14" s="146">
        <f t="shared" ref="AJ14:AJ77" si="8">AR14-AI14</f>
        <v>0</v>
      </c>
      <c r="AK14" s="29">
        <v>0</v>
      </c>
      <c r="AL14" s="30">
        <v>0</v>
      </c>
      <c r="AM14" s="30">
        <v>0</v>
      </c>
      <c r="AN14" s="30">
        <v>0</v>
      </c>
      <c r="AO14" s="30">
        <v>0</v>
      </c>
      <c r="AP14" s="30">
        <v>0</v>
      </c>
      <c r="AQ14" s="30">
        <v>0</v>
      </c>
      <c r="AR14" s="146">
        <f t="shared" ref="AR14:AR77" si="9">SUM(AK14:AQ14)</f>
        <v>0</v>
      </c>
      <c r="AS14" s="147">
        <f t="shared" ref="AS14:AS77" si="10">IF(OR(AR14=0,AI14=0),0,AR14*100/AI14)</f>
        <v>0</v>
      </c>
      <c r="AT14" s="28">
        <v>0</v>
      </c>
      <c r="AU14" s="146">
        <f t="shared" ref="AU14:AU77" si="11">BC14-AT14</f>
        <v>0</v>
      </c>
      <c r="AV14" s="29">
        <v>0</v>
      </c>
      <c r="AW14" s="30">
        <v>0</v>
      </c>
      <c r="AX14" s="30">
        <v>0</v>
      </c>
      <c r="AY14" s="30">
        <v>0</v>
      </c>
      <c r="AZ14" s="30">
        <v>0</v>
      </c>
      <c r="BA14" s="30">
        <v>0</v>
      </c>
      <c r="BB14" s="30">
        <v>0</v>
      </c>
      <c r="BC14" s="146">
        <f t="shared" ref="BC14:BC77" si="12">SUM(AV14:BB14)</f>
        <v>0</v>
      </c>
      <c r="BD14" s="148">
        <f t="shared" ref="BD14:BD77" si="13">IF(OR(BC14=0,AT14=0),0,BC14*100/AT14)</f>
        <v>0</v>
      </c>
      <c r="BE14" s="149">
        <f t="shared" ref="BE14:BE77" si="14">BC14+AR14+AG14+V14</f>
        <v>0</v>
      </c>
    </row>
    <row r="15" spans="1:57" ht="24.95" customHeight="1" thickTop="1" thickBot="1">
      <c r="A15" s="31">
        <f>'المجموع الشامل هناالاضافةالاولى'!A15</f>
        <v>3</v>
      </c>
      <c r="B15" s="321"/>
      <c r="C15" s="321"/>
      <c r="D15" s="324"/>
      <c r="E15" s="324"/>
      <c r="F15" s="85" t="str">
        <f>'المجموع الشامل هناالاضافةالاولى'!F15</f>
        <v>صيام يوم الخميس</v>
      </c>
      <c r="G15" s="84">
        <f>'المجموع الشامل هناالاضافةالاولى'!G15</f>
        <v>25</v>
      </c>
      <c r="H15" s="28">
        <v>0</v>
      </c>
      <c r="I15" s="85">
        <f t="shared" ref="I15:I27" si="15">IF(OR(BE15=0),0,BE15*100/H15)</f>
        <v>0</v>
      </c>
      <c r="J15" s="80">
        <v>0</v>
      </c>
      <c r="K15" s="145">
        <f t="shared" si="0"/>
        <v>0</v>
      </c>
      <c r="L15" s="145" t="e">
        <f t="shared" si="1"/>
        <v>#DIV/0!</v>
      </c>
      <c r="M15" s="28">
        <v>0</v>
      </c>
      <c r="N15" s="146">
        <f t="shared" si="2"/>
        <v>0</v>
      </c>
      <c r="O15" s="29">
        <v>0</v>
      </c>
      <c r="P15" s="30">
        <v>0</v>
      </c>
      <c r="Q15" s="30">
        <v>0</v>
      </c>
      <c r="R15" s="30">
        <v>0</v>
      </c>
      <c r="S15" s="30">
        <v>0</v>
      </c>
      <c r="T15" s="30">
        <v>0</v>
      </c>
      <c r="U15" s="30">
        <v>0</v>
      </c>
      <c r="V15" s="146">
        <f t="shared" si="3"/>
        <v>0</v>
      </c>
      <c r="W15" s="147">
        <f t="shared" si="4"/>
        <v>0</v>
      </c>
      <c r="X15" s="28">
        <v>0</v>
      </c>
      <c r="Y15" s="146">
        <f t="shared" si="5"/>
        <v>0</v>
      </c>
      <c r="Z15" s="29">
        <v>0</v>
      </c>
      <c r="AA15" s="30">
        <v>0</v>
      </c>
      <c r="AB15" s="30">
        <v>0</v>
      </c>
      <c r="AC15" s="30">
        <v>0</v>
      </c>
      <c r="AD15" s="30">
        <v>0</v>
      </c>
      <c r="AE15" s="30">
        <v>0</v>
      </c>
      <c r="AF15" s="30">
        <v>0</v>
      </c>
      <c r="AG15" s="146">
        <f t="shared" si="6"/>
        <v>0</v>
      </c>
      <c r="AH15" s="147">
        <f t="shared" si="7"/>
        <v>0</v>
      </c>
      <c r="AI15" s="28">
        <v>0</v>
      </c>
      <c r="AJ15" s="146">
        <f t="shared" si="8"/>
        <v>0</v>
      </c>
      <c r="AK15" s="29">
        <v>0</v>
      </c>
      <c r="AL15" s="30">
        <v>0</v>
      </c>
      <c r="AM15" s="30">
        <v>0</v>
      </c>
      <c r="AN15" s="30">
        <v>0</v>
      </c>
      <c r="AO15" s="30">
        <v>0</v>
      </c>
      <c r="AP15" s="30">
        <v>0</v>
      </c>
      <c r="AQ15" s="30">
        <v>0</v>
      </c>
      <c r="AR15" s="146">
        <f t="shared" si="9"/>
        <v>0</v>
      </c>
      <c r="AS15" s="147">
        <f t="shared" si="10"/>
        <v>0</v>
      </c>
      <c r="AT15" s="28">
        <v>0</v>
      </c>
      <c r="AU15" s="146">
        <f t="shared" si="11"/>
        <v>0</v>
      </c>
      <c r="AV15" s="29">
        <v>0</v>
      </c>
      <c r="AW15" s="30">
        <v>0</v>
      </c>
      <c r="AX15" s="30">
        <v>0</v>
      </c>
      <c r="AY15" s="30">
        <v>0</v>
      </c>
      <c r="AZ15" s="30">
        <v>0</v>
      </c>
      <c r="BA15" s="30">
        <v>0</v>
      </c>
      <c r="BB15" s="30">
        <v>0</v>
      </c>
      <c r="BC15" s="146">
        <f t="shared" si="12"/>
        <v>0</v>
      </c>
      <c r="BD15" s="148">
        <f t="shared" si="13"/>
        <v>0</v>
      </c>
      <c r="BE15" s="149">
        <f t="shared" si="14"/>
        <v>0</v>
      </c>
    </row>
    <row r="16" spans="1:57" ht="24.95" customHeight="1" thickTop="1" thickBot="1">
      <c r="A16" s="31">
        <f>'المجموع الشامل هناالاضافةالاولى'!A16</f>
        <v>4</v>
      </c>
      <c r="B16" s="321"/>
      <c r="C16" s="321"/>
      <c r="D16" s="324"/>
      <c r="E16" s="324"/>
      <c r="F16" s="85" t="str">
        <f>'المجموع الشامل هناالاضافةالاولى'!F16</f>
        <v>تلاوة المحفوظ في قيام الليل</v>
      </c>
      <c r="G16" s="84">
        <f>'المجموع الشامل هناالاضافةالاولى'!G16</f>
        <v>6</v>
      </c>
      <c r="H16" s="28">
        <v>0</v>
      </c>
      <c r="I16" s="85">
        <f t="shared" si="15"/>
        <v>0</v>
      </c>
      <c r="J16" s="80">
        <v>0</v>
      </c>
      <c r="K16" s="145">
        <f t="shared" si="0"/>
        <v>0</v>
      </c>
      <c r="L16" s="145" t="e">
        <f t="shared" si="1"/>
        <v>#DIV/0!</v>
      </c>
      <c r="M16" s="28">
        <v>0</v>
      </c>
      <c r="N16" s="146">
        <f t="shared" si="2"/>
        <v>0</v>
      </c>
      <c r="O16" s="29">
        <v>0</v>
      </c>
      <c r="P16" s="30">
        <v>0</v>
      </c>
      <c r="Q16" s="30">
        <v>0</v>
      </c>
      <c r="R16" s="30">
        <v>0</v>
      </c>
      <c r="S16" s="30">
        <v>0</v>
      </c>
      <c r="T16" s="30">
        <v>0</v>
      </c>
      <c r="U16" s="30">
        <v>0</v>
      </c>
      <c r="V16" s="146">
        <f t="shared" si="3"/>
        <v>0</v>
      </c>
      <c r="W16" s="147">
        <f t="shared" si="4"/>
        <v>0</v>
      </c>
      <c r="X16" s="28">
        <v>0</v>
      </c>
      <c r="Y16" s="146">
        <f t="shared" si="5"/>
        <v>0</v>
      </c>
      <c r="Z16" s="29">
        <v>0</v>
      </c>
      <c r="AA16" s="30">
        <v>0</v>
      </c>
      <c r="AB16" s="30">
        <v>0</v>
      </c>
      <c r="AC16" s="30">
        <v>0</v>
      </c>
      <c r="AD16" s="30">
        <v>0</v>
      </c>
      <c r="AE16" s="30">
        <v>0</v>
      </c>
      <c r="AF16" s="30">
        <v>0</v>
      </c>
      <c r="AG16" s="146">
        <f t="shared" si="6"/>
        <v>0</v>
      </c>
      <c r="AH16" s="147">
        <f t="shared" si="7"/>
        <v>0</v>
      </c>
      <c r="AI16" s="28">
        <v>0</v>
      </c>
      <c r="AJ16" s="146">
        <f t="shared" si="8"/>
        <v>0</v>
      </c>
      <c r="AK16" s="29">
        <v>0</v>
      </c>
      <c r="AL16" s="30">
        <v>0</v>
      </c>
      <c r="AM16" s="30">
        <v>0</v>
      </c>
      <c r="AN16" s="30">
        <v>0</v>
      </c>
      <c r="AO16" s="30">
        <v>0</v>
      </c>
      <c r="AP16" s="30">
        <v>0</v>
      </c>
      <c r="AQ16" s="30">
        <v>0</v>
      </c>
      <c r="AR16" s="146">
        <f t="shared" si="9"/>
        <v>0</v>
      </c>
      <c r="AS16" s="147">
        <f t="shared" si="10"/>
        <v>0</v>
      </c>
      <c r="AT16" s="28">
        <v>0</v>
      </c>
      <c r="AU16" s="146">
        <f t="shared" si="11"/>
        <v>0</v>
      </c>
      <c r="AV16" s="29">
        <v>0</v>
      </c>
      <c r="AW16" s="30">
        <v>0</v>
      </c>
      <c r="AX16" s="30">
        <v>0</v>
      </c>
      <c r="AY16" s="30">
        <v>0</v>
      </c>
      <c r="AZ16" s="30">
        <v>0</v>
      </c>
      <c r="BA16" s="30">
        <v>0</v>
      </c>
      <c r="BB16" s="30">
        <v>0</v>
      </c>
      <c r="BC16" s="146">
        <f t="shared" si="12"/>
        <v>0</v>
      </c>
      <c r="BD16" s="148">
        <f t="shared" si="13"/>
        <v>0</v>
      </c>
      <c r="BE16" s="149">
        <f t="shared" si="14"/>
        <v>0</v>
      </c>
    </row>
    <row r="17" spans="1:57" ht="24.95" customHeight="1" thickTop="1" thickBot="1">
      <c r="A17" s="31">
        <f>'المجموع الشامل هناالاضافةالاولى'!A17</f>
        <v>5</v>
      </c>
      <c r="B17" s="321"/>
      <c r="C17" s="321"/>
      <c r="D17" s="324"/>
      <c r="E17" s="324"/>
      <c r="F17" s="85" t="str">
        <f>'المجموع الشامل هناالاضافةالاولى'!F17</f>
        <v>القيام بيوم أبوكر العبادي</v>
      </c>
      <c r="G17" s="84">
        <f>'المجموع الشامل هناالاضافةالاولى'!G17</f>
        <v>1</v>
      </c>
      <c r="H17" s="28">
        <v>0</v>
      </c>
      <c r="I17" s="85">
        <f t="shared" si="15"/>
        <v>0</v>
      </c>
      <c r="J17" s="80">
        <v>0</v>
      </c>
      <c r="K17" s="145">
        <f t="shared" si="0"/>
        <v>0</v>
      </c>
      <c r="L17" s="145" t="e">
        <f t="shared" si="1"/>
        <v>#DIV/0!</v>
      </c>
      <c r="M17" s="28">
        <v>0</v>
      </c>
      <c r="N17" s="146">
        <f t="shared" si="2"/>
        <v>0</v>
      </c>
      <c r="O17" s="29">
        <v>0</v>
      </c>
      <c r="P17" s="30">
        <v>0</v>
      </c>
      <c r="Q17" s="30">
        <v>0</v>
      </c>
      <c r="R17" s="30">
        <v>0</v>
      </c>
      <c r="S17" s="30">
        <v>0</v>
      </c>
      <c r="T17" s="30">
        <v>0</v>
      </c>
      <c r="U17" s="30">
        <v>0</v>
      </c>
      <c r="V17" s="146">
        <f t="shared" si="3"/>
        <v>0</v>
      </c>
      <c r="W17" s="147">
        <f t="shared" si="4"/>
        <v>0</v>
      </c>
      <c r="X17" s="28">
        <v>0</v>
      </c>
      <c r="Y17" s="146">
        <f t="shared" si="5"/>
        <v>0</v>
      </c>
      <c r="Z17" s="29">
        <v>0</v>
      </c>
      <c r="AA17" s="30">
        <v>0</v>
      </c>
      <c r="AB17" s="30">
        <v>0</v>
      </c>
      <c r="AC17" s="30">
        <v>0</v>
      </c>
      <c r="AD17" s="30">
        <v>0</v>
      </c>
      <c r="AE17" s="30">
        <v>0</v>
      </c>
      <c r="AF17" s="30">
        <v>0</v>
      </c>
      <c r="AG17" s="146">
        <f t="shared" si="6"/>
        <v>0</v>
      </c>
      <c r="AH17" s="147">
        <f t="shared" si="7"/>
        <v>0</v>
      </c>
      <c r="AI17" s="28">
        <v>0</v>
      </c>
      <c r="AJ17" s="146">
        <f t="shared" si="8"/>
        <v>0</v>
      </c>
      <c r="AK17" s="29">
        <v>0</v>
      </c>
      <c r="AL17" s="30">
        <v>0</v>
      </c>
      <c r="AM17" s="30">
        <v>0</v>
      </c>
      <c r="AN17" s="30">
        <v>0</v>
      </c>
      <c r="AO17" s="30">
        <v>0</v>
      </c>
      <c r="AP17" s="30">
        <v>0</v>
      </c>
      <c r="AQ17" s="30">
        <v>0</v>
      </c>
      <c r="AR17" s="146">
        <f t="shared" si="9"/>
        <v>0</v>
      </c>
      <c r="AS17" s="147">
        <f t="shared" si="10"/>
        <v>0</v>
      </c>
      <c r="AT17" s="28">
        <v>0</v>
      </c>
      <c r="AU17" s="146">
        <f t="shared" si="11"/>
        <v>0</v>
      </c>
      <c r="AV17" s="29">
        <v>0</v>
      </c>
      <c r="AW17" s="30">
        <v>0</v>
      </c>
      <c r="AX17" s="30">
        <v>0</v>
      </c>
      <c r="AY17" s="30">
        <v>0</v>
      </c>
      <c r="AZ17" s="30">
        <v>0</v>
      </c>
      <c r="BA17" s="30">
        <v>0</v>
      </c>
      <c r="BB17" s="30">
        <v>0</v>
      </c>
      <c r="BC17" s="146">
        <f t="shared" si="12"/>
        <v>0</v>
      </c>
      <c r="BD17" s="148">
        <f t="shared" si="13"/>
        <v>0</v>
      </c>
      <c r="BE17" s="149">
        <f t="shared" si="14"/>
        <v>0</v>
      </c>
    </row>
    <row r="18" spans="1:57" ht="24.95" customHeight="1" thickTop="1" thickBot="1">
      <c r="A18" s="31">
        <f>'المجموع الشامل هناالاضافةالاولى'!A18</f>
        <v>6</v>
      </c>
      <c r="B18" s="321"/>
      <c r="C18" s="321"/>
      <c r="D18" s="324"/>
      <c r="E18" s="324"/>
      <c r="F18" s="85" t="str">
        <f>'المجموع الشامل هناالاضافةالاولى'!F18</f>
        <v>الاعتكاف 5 أيام على الأقل</v>
      </c>
      <c r="G18" s="84">
        <f>'المجموع الشامل هناالاضافةالاولى'!G18</f>
        <v>5</v>
      </c>
      <c r="H18" s="28">
        <v>0</v>
      </c>
      <c r="I18" s="85">
        <f t="shared" si="15"/>
        <v>0</v>
      </c>
      <c r="J18" s="80">
        <v>0</v>
      </c>
      <c r="K18" s="145">
        <f t="shared" si="0"/>
        <v>0</v>
      </c>
      <c r="L18" s="145" t="e">
        <f t="shared" si="1"/>
        <v>#DIV/0!</v>
      </c>
      <c r="M18" s="28">
        <v>0</v>
      </c>
      <c r="N18" s="146">
        <f t="shared" si="2"/>
        <v>0</v>
      </c>
      <c r="O18" s="29">
        <v>0</v>
      </c>
      <c r="P18" s="30">
        <v>0</v>
      </c>
      <c r="Q18" s="30">
        <v>0</v>
      </c>
      <c r="R18" s="30">
        <v>0</v>
      </c>
      <c r="S18" s="30">
        <v>0</v>
      </c>
      <c r="T18" s="30">
        <v>0</v>
      </c>
      <c r="U18" s="30">
        <v>0</v>
      </c>
      <c r="V18" s="146">
        <f t="shared" si="3"/>
        <v>0</v>
      </c>
      <c r="W18" s="147">
        <f t="shared" si="4"/>
        <v>0</v>
      </c>
      <c r="X18" s="28">
        <v>0</v>
      </c>
      <c r="Y18" s="146">
        <f t="shared" si="5"/>
        <v>0</v>
      </c>
      <c r="Z18" s="29">
        <v>0</v>
      </c>
      <c r="AA18" s="30">
        <v>0</v>
      </c>
      <c r="AB18" s="30">
        <v>0</v>
      </c>
      <c r="AC18" s="30">
        <v>0</v>
      </c>
      <c r="AD18" s="30">
        <v>0</v>
      </c>
      <c r="AE18" s="30">
        <v>0</v>
      </c>
      <c r="AF18" s="30">
        <v>0</v>
      </c>
      <c r="AG18" s="146">
        <f t="shared" si="6"/>
        <v>0</v>
      </c>
      <c r="AH18" s="147">
        <f t="shared" si="7"/>
        <v>0</v>
      </c>
      <c r="AI18" s="28">
        <v>0</v>
      </c>
      <c r="AJ18" s="146">
        <f t="shared" si="8"/>
        <v>0</v>
      </c>
      <c r="AK18" s="29">
        <v>0</v>
      </c>
      <c r="AL18" s="30">
        <v>0</v>
      </c>
      <c r="AM18" s="30">
        <v>0</v>
      </c>
      <c r="AN18" s="30">
        <v>0</v>
      </c>
      <c r="AO18" s="30">
        <v>0</v>
      </c>
      <c r="AP18" s="30">
        <v>0</v>
      </c>
      <c r="AQ18" s="30">
        <v>0</v>
      </c>
      <c r="AR18" s="146">
        <f t="shared" si="9"/>
        <v>0</v>
      </c>
      <c r="AS18" s="147">
        <f t="shared" si="10"/>
        <v>0</v>
      </c>
      <c r="AT18" s="28">
        <v>0</v>
      </c>
      <c r="AU18" s="146">
        <f t="shared" si="11"/>
        <v>0</v>
      </c>
      <c r="AV18" s="29">
        <v>0</v>
      </c>
      <c r="AW18" s="30">
        <v>0</v>
      </c>
      <c r="AX18" s="30">
        <v>0</v>
      </c>
      <c r="AY18" s="30">
        <v>0</v>
      </c>
      <c r="AZ18" s="30">
        <v>0</v>
      </c>
      <c r="BA18" s="30">
        <v>0</v>
      </c>
      <c r="BB18" s="30">
        <v>0</v>
      </c>
      <c r="BC18" s="146">
        <f t="shared" si="12"/>
        <v>0</v>
      </c>
      <c r="BD18" s="148">
        <f t="shared" si="13"/>
        <v>0</v>
      </c>
      <c r="BE18" s="149">
        <f t="shared" si="14"/>
        <v>0</v>
      </c>
    </row>
    <row r="19" spans="1:57" ht="24.95" customHeight="1" thickTop="1" thickBot="1">
      <c r="A19" s="31">
        <f>'المجموع الشامل هناالاضافةالاولى'!A19</f>
        <v>7</v>
      </c>
      <c r="B19" s="321"/>
      <c r="C19" s="321"/>
      <c r="D19" s="324"/>
      <c r="E19" s="324"/>
      <c r="F19" s="85" t="str">
        <f>'المجموع الشامل هناالاضافةالاولى'!F19</f>
        <v>حفظ 10 أوجه من القرآن كحد أدنى</v>
      </c>
      <c r="G19" s="84">
        <f>'المجموع الشامل هناالاضافةالاولى'!G19</f>
        <v>10</v>
      </c>
      <c r="H19" s="28">
        <v>0</v>
      </c>
      <c r="I19" s="85">
        <f t="shared" si="15"/>
        <v>0</v>
      </c>
      <c r="J19" s="80">
        <v>0</v>
      </c>
      <c r="K19" s="145">
        <f t="shared" si="0"/>
        <v>0</v>
      </c>
      <c r="L19" s="145" t="e">
        <f t="shared" si="1"/>
        <v>#DIV/0!</v>
      </c>
      <c r="M19" s="28">
        <v>0</v>
      </c>
      <c r="N19" s="146">
        <f t="shared" si="2"/>
        <v>0</v>
      </c>
      <c r="O19" s="29">
        <v>0</v>
      </c>
      <c r="P19" s="30">
        <v>0</v>
      </c>
      <c r="Q19" s="30">
        <v>0</v>
      </c>
      <c r="R19" s="30">
        <v>0</v>
      </c>
      <c r="S19" s="30">
        <v>0</v>
      </c>
      <c r="T19" s="30">
        <v>0</v>
      </c>
      <c r="U19" s="30">
        <v>0</v>
      </c>
      <c r="V19" s="146">
        <f t="shared" si="3"/>
        <v>0</v>
      </c>
      <c r="W19" s="147">
        <f t="shared" si="4"/>
        <v>0</v>
      </c>
      <c r="X19" s="28">
        <v>0</v>
      </c>
      <c r="Y19" s="146">
        <f t="shared" si="5"/>
        <v>0</v>
      </c>
      <c r="Z19" s="29">
        <v>0</v>
      </c>
      <c r="AA19" s="30">
        <v>0</v>
      </c>
      <c r="AB19" s="30">
        <v>0</v>
      </c>
      <c r="AC19" s="30">
        <v>0</v>
      </c>
      <c r="AD19" s="30">
        <v>0</v>
      </c>
      <c r="AE19" s="30">
        <v>0</v>
      </c>
      <c r="AF19" s="30">
        <v>0</v>
      </c>
      <c r="AG19" s="146">
        <f t="shared" si="6"/>
        <v>0</v>
      </c>
      <c r="AH19" s="147">
        <f t="shared" si="7"/>
        <v>0</v>
      </c>
      <c r="AI19" s="28">
        <v>0</v>
      </c>
      <c r="AJ19" s="146">
        <f t="shared" si="8"/>
        <v>0</v>
      </c>
      <c r="AK19" s="29">
        <v>0</v>
      </c>
      <c r="AL19" s="30">
        <v>0</v>
      </c>
      <c r="AM19" s="30">
        <v>0</v>
      </c>
      <c r="AN19" s="30">
        <v>0</v>
      </c>
      <c r="AO19" s="30">
        <v>0</v>
      </c>
      <c r="AP19" s="30">
        <v>0</v>
      </c>
      <c r="AQ19" s="30">
        <v>0</v>
      </c>
      <c r="AR19" s="146">
        <f t="shared" si="9"/>
        <v>0</v>
      </c>
      <c r="AS19" s="147">
        <f t="shared" si="10"/>
        <v>0</v>
      </c>
      <c r="AT19" s="28">
        <v>0</v>
      </c>
      <c r="AU19" s="146">
        <f t="shared" si="11"/>
        <v>0</v>
      </c>
      <c r="AV19" s="29">
        <v>0</v>
      </c>
      <c r="AW19" s="30">
        <v>0</v>
      </c>
      <c r="AX19" s="30">
        <v>0</v>
      </c>
      <c r="AY19" s="30">
        <v>0</v>
      </c>
      <c r="AZ19" s="30">
        <v>0</v>
      </c>
      <c r="BA19" s="30">
        <v>0</v>
      </c>
      <c r="BB19" s="30">
        <v>0</v>
      </c>
      <c r="BC19" s="146">
        <f t="shared" si="12"/>
        <v>0</v>
      </c>
      <c r="BD19" s="148">
        <f t="shared" si="13"/>
        <v>0</v>
      </c>
      <c r="BE19" s="149">
        <f t="shared" si="14"/>
        <v>0</v>
      </c>
    </row>
    <row r="20" spans="1:57" ht="24.95" customHeight="1" thickTop="1" thickBot="1">
      <c r="A20" s="31">
        <f>'المجموع الشامل هناالاضافةالاولى'!A20</f>
        <v>8</v>
      </c>
      <c r="B20" s="321"/>
      <c r="C20" s="321"/>
      <c r="D20" s="324"/>
      <c r="E20" s="324"/>
      <c r="F20" s="85" t="str">
        <f>'المجموع الشامل هناالاضافةالاولى'!F20</f>
        <v>الاستغفار 100 مرة يومياً ومضاعفتها</v>
      </c>
      <c r="G20" s="84">
        <f>'المجموع الشامل هناالاضافةالاولى'!G20</f>
        <v>250</v>
      </c>
      <c r="H20" s="28">
        <v>0</v>
      </c>
      <c r="I20" s="85">
        <f t="shared" si="15"/>
        <v>0</v>
      </c>
      <c r="J20" s="80">
        <v>0</v>
      </c>
      <c r="K20" s="145">
        <f t="shared" si="0"/>
        <v>0</v>
      </c>
      <c r="L20" s="145" t="e">
        <f t="shared" si="1"/>
        <v>#DIV/0!</v>
      </c>
      <c r="M20" s="28">
        <v>0</v>
      </c>
      <c r="N20" s="146">
        <f t="shared" si="2"/>
        <v>0</v>
      </c>
      <c r="O20" s="29">
        <v>0</v>
      </c>
      <c r="P20" s="30">
        <v>0</v>
      </c>
      <c r="Q20" s="30">
        <v>0</v>
      </c>
      <c r="R20" s="30">
        <v>0</v>
      </c>
      <c r="S20" s="30">
        <v>0</v>
      </c>
      <c r="T20" s="30">
        <v>0</v>
      </c>
      <c r="U20" s="30">
        <v>0</v>
      </c>
      <c r="V20" s="146">
        <f t="shared" si="3"/>
        <v>0</v>
      </c>
      <c r="W20" s="147">
        <f t="shared" si="4"/>
        <v>0</v>
      </c>
      <c r="X20" s="28">
        <v>0</v>
      </c>
      <c r="Y20" s="146">
        <f t="shared" si="5"/>
        <v>0</v>
      </c>
      <c r="Z20" s="29">
        <v>0</v>
      </c>
      <c r="AA20" s="30">
        <v>0</v>
      </c>
      <c r="AB20" s="30">
        <v>0</v>
      </c>
      <c r="AC20" s="30">
        <v>0</v>
      </c>
      <c r="AD20" s="30">
        <v>0</v>
      </c>
      <c r="AE20" s="30">
        <v>0</v>
      </c>
      <c r="AF20" s="30">
        <v>0</v>
      </c>
      <c r="AG20" s="146">
        <f t="shared" si="6"/>
        <v>0</v>
      </c>
      <c r="AH20" s="147">
        <f t="shared" si="7"/>
        <v>0</v>
      </c>
      <c r="AI20" s="28">
        <v>0</v>
      </c>
      <c r="AJ20" s="146">
        <f t="shared" si="8"/>
        <v>0</v>
      </c>
      <c r="AK20" s="29">
        <v>0</v>
      </c>
      <c r="AL20" s="30">
        <v>0</v>
      </c>
      <c r="AM20" s="30">
        <v>0</v>
      </c>
      <c r="AN20" s="30">
        <v>0</v>
      </c>
      <c r="AO20" s="30">
        <v>0</v>
      </c>
      <c r="AP20" s="30">
        <v>0</v>
      </c>
      <c r="AQ20" s="30">
        <v>0</v>
      </c>
      <c r="AR20" s="146">
        <f t="shared" si="9"/>
        <v>0</v>
      </c>
      <c r="AS20" s="147">
        <f t="shared" si="10"/>
        <v>0</v>
      </c>
      <c r="AT20" s="28">
        <v>0</v>
      </c>
      <c r="AU20" s="146">
        <f t="shared" si="11"/>
        <v>0</v>
      </c>
      <c r="AV20" s="29">
        <v>0</v>
      </c>
      <c r="AW20" s="30">
        <v>0</v>
      </c>
      <c r="AX20" s="30">
        <v>0</v>
      </c>
      <c r="AY20" s="30">
        <v>0</v>
      </c>
      <c r="AZ20" s="30">
        <v>0</v>
      </c>
      <c r="BA20" s="30">
        <v>0</v>
      </c>
      <c r="BB20" s="30">
        <v>0</v>
      </c>
      <c r="BC20" s="146">
        <f t="shared" si="12"/>
        <v>0</v>
      </c>
      <c r="BD20" s="148">
        <f t="shared" si="13"/>
        <v>0</v>
      </c>
      <c r="BE20" s="149">
        <f t="shared" si="14"/>
        <v>0</v>
      </c>
    </row>
    <row r="21" spans="1:57" ht="24.95" customHeight="1" thickTop="1" thickBot="1">
      <c r="A21" s="31">
        <f>'المجموع الشامل هناالاضافةالاولى'!A21</f>
        <v>9</v>
      </c>
      <c r="B21" s="321"/>
      <c r="C21" s="321"/>
      <c r="D21" s="324"/>
      <c r="E21" s="324"/>
      <c r="F21" s="85" t="str">
        <f>'المجموع الشامل هناالاضافةالاولى'!F21</f>
        <v>التصدق أسبوعياً ، وإعطاء كل محتاج</v>
      </c>
      <c r="G21" s="84">
        <f>'المجموع الشامل هناالاضافةالاولى'!G21</f>
        <v>30</v>
      </c>
      <c r="H21" s="28">
        <v>0</v>
      </c>
      <c r="I21" s="85">
        <f t="shared" si="15"/>
        <v>0</v>
      </c>
      <c r="J21" s="80">
        <v>0</v>
      </c>
      <c r="K21" s="145">
        <f t="shared" si="0"/>
        <v>0</v>
      </c>
      <c r="L21" s="145" t="e">
        <f t="shared" si="1"/>
        <v>#DIV/0!</v>
      </c>
      <c r="M21" s="28">
        <v>0</v>
      </c>
      <c r="N21" s="146">
        <f t="shared" si="2"/>
        <v>0</v>
      </c>
      <c r="O21" s="29">
        <v>0</v>
      </c>
      <c r="P21" s="30">
        <v>0</v>
      </c>
      <c r="Q21" s="30">
        <v>0</v>
      </c>
      <c r="R21" s="30">
        <v>0</v>
      </c>
      <c r="S21" s="30">
        <v>0</v>
      </c>
      <c r="T21" s="30">
        <v>0</v>
      </c>
      <c r="U21" s="30">
        <v>0</v>
      </c>
      <c r="V21" s="146">
        <f t="shared" si="3"/>
        <v>0</v>
      </c>
      <c r="W21" s="147">
        <f t="shared" si="4"/>
        <v>0</v>
      </c>
      <c r="X21" s="28">
        <v>0</v>
      </c>
      <c r="Y21" s="146">
        <f t="shared" si="5"/>
        <v>0</v>
      </c>
      <c r="Z21" s="29">
        <v>0</v>
      </c>
      <c r="AA21" s="30">
        <v>0</v>
      </c>
      <c r="AB21" s="30">
        <v>0</v>
      </c>
      <c r="AC21" s="30">
        <v>0</v>
      </c>
      <c r="AD21" s="30">
        <v>0</v>
      </c>
      <c r="AE21" s="30">
        <v>0</v>
      </c>
      <c r="AF21" s="30">
        <v>0</v>
      </c>
      <c r="AG21" s="146">
        <f t="shared" si="6"/>
        <v>0</v>
      </c>
      <c r="AH21" s="147">
        <f t="shared" si="7"/>
        <v>0</v>
      </c>
      <c r="AI21" s="28">
        <v>0</v>
      </c>
      <c r="AJ21" s="146">
        <f t="shared" si="8"/>
        <v>0</v>
      </c>
      <c r="AK21" s="29">
        <v>0</v>
      </c>
      <c r="AL21" s="30">
        <v>0</v>
      </c>
      <c r="AM21" s="30">
        <v>0</v>
      </c>
      <c r="AN21" s="30">
        <v>0</v>
      </c>
      <c r="AO21" s="30">
        <v>0</v>
      </c>
      <c r="AP21" s="30">
        <v>0</v>
      </c>
      <c r="AQ21" s="30">
        <v>0</v>
      </c>
      <c r="AR21" s="146">
        <f t="shared" si="9"/>
        <v>0</v>
      </c>
      <c r="AS21" s="147">
        <f t="shared" si="10"/>
        <v>0</v>
      </c>
      <c r="AT21" s="28">
        <v>0</v>
      </c>
      <c r="AU21" s="146">
        <f t="shared" si="11"/>
        <v>0</v>
      </c>
      <c r="AV21" s="29">
        <v>0</v>
      </c>
      <c r="AW21" s="30">
        <v>0</v>
      </c>
      <c r="AX21" s="30">
        <v>0</v>
      </c>
      <c r="AY21" s="30">
        <v>0</v>
      </c>
      <c r="AZ21" s="30">
        <v>0</v>
      </c>
      <c r="BA21" s="30">
        <v>0</v>
      </c>
      <c r="BB21" s="30">
        <v>0</v>
      </c>
      <c r="BC21" s="146">
        <f t="shared" si="12"/>
        <v>0</v>
      </c>
      <c r="BD21" s="148">
        <f t="shared" si="13"/>
        <v>0</v>
      </c>
      <c r="BE21" s="149">
        <f t="shared" si="14"/>
        <v>0</v>
      </c>
    </row>
    <row r="22" spans="1:57" ht="24.95" customHeight="1" thickTop="1" thickBot="1">
      <c r="A22" s="31">
        <f>'المجموع الشامل هناالاضافةالاولى'!A22</f>
        <v>10</v>
      </c>
      <c r="B22" s="321"/>
      <c r="C22" s="321"/>
      <c r="D22" s="324"/>
      <c r="E22" s="324"/>
      <c r="F22" s="85" t="str">
        <f>'المجموع الشامل هناالاضافةالاولى'!F22</f>
        <v>صلاة الضحى يومياً</v>
      </c>
      <c r="G22" s="84">
        <f>'المجموع الشامل هناالاضافةالاولى'!G22</f>
        <v>200</v>
      </c>
      <c r="H22" s="28">
        <v>0</v>
      </c>
      <c r="I22" s="85">
        <f t="shared" si="15"/>
        <v>0</v>
      </c>
      <c r="J22" s="80">
        <v>0</v>
      </c>
      <c r="K22" s="145">
        <f t="shared" si="0"/>
        <v>0</v>
      </c>
      <c r="L22" s="145" t="e">
        <f t="shared" si="1"/>
        <v>#DIV/0!</v>
      </c>
      <c r="M22" s="28">
        <v>0</v>
      </c>
      <c r="N22" s="146">
        <f t="shared" si="2"/>
        <v>0</v>
      </c>
      <c r="O22" s="29">
        <v>0</v>
      </c>
      <c r="P22" s="30">
        <v>0</v>
      </c>
      <c r="Q22" s="30">
        <v>0</v>
      </c>
      <c r="R22" s="30">
        <v>0</v>
      </c>
      <c r="S22" s="30">
        <v>0</v>
      </c>
      <c r="T22" s="30">
        <v>0</v>
      </c>
      <c r="U22" s="30">
        <v>0</v>
      </c>
      <c r="V22" s="146">
        <f t="shared" si="3"/>
        <v>0</v>
      </c>
      <c r="W22" s="147">
        <f t="shared" si="4"/>
        <v>0</v>
      </c>
      <c r="X22" s="28">
        <v>0</v>
      </c>
      <c r="Y22" s="146">
        <f t="shared" si="5"/>
        <v>0</v>
      </c>
      <c r="Z22" s="29">
        <v>0</v>
      </c>
      <c r="AA22" s="30">
        <v>0</v>
      </c>
      <c r="AB22" s="30">
        <v>0</v>
      </c>
      <c r="AC22" s="30">
        <v>0</v>
      </c>
      <c r="AD22" s="30">
        <v>0</v>
      </c>
      <c r="AE22" s="30">
        <v>0</v>
      </c>
      <c r="AF22" s="30">
        <v>0</v>
      </c>
      <c r="AG22" s="146">
        <f t="shared" si="6"/>
        <v>0</v>
      </c>
      <c r="AH22" s="147">
        <f t="shared" si="7"/>
        <v>0</v>
      </c>
      <c r="AI22" s="28">
        <v>0</v>
      </c>
      <c r="AJ22" s="146">
        <f t="shared" si="8"/>
        <v>0</v>
      </c>
      <c r="AK22" s="29">
        <v>0</v>
      </c>
      <c r="AL22" s="30">
        <v>0</v>
      </c>
      <c r="AM22" s="30">
        <v>0</v>
      </c>
      <c r="AN22" s="30">
        <v>0</v>
      </c>
      <c r="AO22" s="30">
        <v>0</v>
      </c>
      <c r="AP22" s="30">
        <v>0</v>
      </c>
      <c r="AQ22" s="30">
        <v>0</v>
      </c>
      <c r="AR22" s="146">
        <f t="shared" si="9"/>
        <v>0</v>
      </c>
      <c r="AS22" s="147">
        <f t="shared" si="10"/>
        <v>0</v>
      </c>
      <c r="AT22" s="28">
        <v>0</v>
      </c>
      <c r="AU22" s="146">
        <f t="shared" si="11"/>
        <v>0</v>
      </c>
      <c r="AV22" s="29">
        <v>0</v>
      </c>
      <c r="AW22" s="30">
        <v>0</v>
      </c>
      <c r="AX22" s="30">
        <v>0</v>
      </c>
      <c r="AY22" s="30">
        <v>0</v>
      </c>
      <c r="AZ22" s="30">
        <v>0</v>
      </c>
      <c r="BA22" s="30">
        <v>0</v>
      </c>
      <c r="BB22" s="30">
        <v>0</v>
      </c>
      <c r="BC22" s="146">
        <f t="shared" si="12"/>
        <v>0</v>
      </c>
      <c r="BD22" s="148">
        <f t="shared" si="13"/>
        <v>0</v>
      </c>
      <c r="BE22" s="149">
        <f t="shared" si="14"/>
        <v>0</v>
      </c>
    </row>
    <row r="23" spans="1:57" ht="24.95" customHeight="1" thickTop="1" thickBot="1">
      <c r="A23" s="31">
        <f>'المجموع الشامل هناالاضافةالاولى'!A23</f>
        <v>11</v>
      </c>
      <c r="B23" s="321"/>
      <c r="C23" s="321"/>
      <c r="D23" s="324"/>
      <c r="E23" s="324"/>
      <c r="F23" s="85" t="str">
        <f>'المجموع الشامل هناالاضافةالاولى'!F23</f>
        <v>القراءة والاستماع لتدبر القرآن الكريم</v>
      </c>
      <c r="G23" s="84">
        <f>'المجموع الشامل هناالاضافةالاولى'!G23</f>
        <v>4</v>
      </c>
      <c r="H23" s="28">
        <v>0</v>
      </c>
      <c r="I23" s="85">
        <f t="shared" si="15"/>
        <v>0</v>
      </c>
      <c r="J23" s="80">
        <v>0</v>
      </c>
      <c r="K23" s="145">
        <f t="shared" si="0"/>
        <v>0</v>
      </c>
      <c r="L23" s="145" t="e">
        <f t="shared" si="1"/>
        <v>#DIV/0!</v>
      </c>
      <c r="M23" s="28">
        <v>0</v>
      </c>
      <c r="N23" s="146">
        <f t="shared" si="2"/>
        <v>0</v>
      </c>
      <c r="O23" s="29">
        <v>0</v>
      </c>
      <c r="P23" s="30">
        <v>0</v>
      </c>
      <c r="Q23" s="30">
        <v>0</v>
      </c>
      <c r="R23" s="30">
        <v>0</v>
      </c>
      <c r="S23" s="30">
        <v>0</v>
      </c>
      <c r="T23" s="30">
        <v>0</v>
      </c>
      <c r="U23" s="30">
        <v>0</v>
      </c>
      <c r="V23" s="146">
        <f t="shared" si="3"/>
        <v>0</v>
      </c>
      <c r="W23" s="147">
        <f t="shared" si="4"/>
        <v>0</v>
      </c>
      <c r="X23" s="28">
        <v>0</v>
      </c>
      <c r="Y23" s="146">
        <f t="shared" si="5"/>
        <v>0</v>
      </c>
      <c r="Z23" s="29">
        <v>0</v>
      </c>
      <c r="AA23" s="30">
        <v>0</v>
      </c>
      <c r="AB23" s="30">
        <v>0</v>
      </c>
      <c r="AC23" s="30">
        <v>0</v>
      </c>
      <c r="AD23" s="30">
        <v>0</v>
      </c>
      <c r="AE23" s="30">
        <v>0</v>
      </c>
      <c r="AF23" s="30">
        <v>0</v>
      </c>
      <c r="AG23" s="146">
        <f t="shared" si="6"/>
        <v>0</v>
      </c>
      <c r="AH23" s="147">
        <f t="shared" si="7"/>
        <v>0</v>
      </c>
      <c r="AI23" s="28">
        <v>0</v>
      </c>
      <c r="AJ23" s="146">
        <f t="shared" si="8"/>
        <v>0</v>
      </c>
      <c r="AK23" s="29">
        <v>0</v>
      </c>
      <c r="AL23" s="30">
        <v>0</v>
      </c>
      <c r="AM23" s="30">
        <v>0</v>
      </c>
      <c r="AN23" s="30">
        <v>0</v>
      </c>
      <c r="AO23" s="30">
        <v>0</v>
      </c>
      <c r="AP23" s="30">
        <v>0</v>
      </c>
      <c r="AQ23" s="30">
        <v>0</v>
      </c>
      <c r="AR23" s="146">
        <f t="shared" si="9"/>
        <v>0</v>
      </c>
      <c r="AS23" s="147">
        <f t="shared" si="10"/>
        <v>0</v>
      </c>
      <c r="AT23" s="28">
        <v>0</v>
      </c>
      <c r="AU23" s="146">
        <f t="shared" si="11"/>
        <v>0</v>
      </c>
      <c r="AV23" s="29">
        <v>0</v>
      </c>
      <c r="AW23" s="30">
        <v>0</v>
      </c>
      <c r="AX23" s="30">
        <v>0</v>
      </c>
      <c r="AY23" s="30">
        <v>0</v>
      </c>
      <c r="AZ23" s="30">
        <v>0</v>
      </c>
      <c r="BA23" s="30">
        <v>0</v>
      </c>
      <c r="BB23" s="30">
        <v>0</v>
      </c>
      <c r="BC23" s="146">
        <f t="shared" si="12"/>
        <v>0</v>
      </c>
      <c r="BD23" s="148">
        <f t="shared" si="13"/>
        <v>0</v>
      </c>
      <c r="BE23" s="149">
        <f t="shared" si="14"/>
        <v>0</v>
      </c>
    </row>
    <row r="24" spans="1:57" ht="24.95" customHeight="1" thickTop="1" thickBot="1">
      <c r="A24" s="31">
        <f>'المجموع الشامل هناالاضافةالاولى'!A24</f>
        <v>12</v>
      </c>
      <c r="B24" s="321"/>
      <c r="C24" s="321"/>
      <c r="D24" s="324"/>
      <c r="E24" s="324"/>
      <c r="F24" s="85" t="str">
        <f>'المجموع الشامل هناالاضافةالاولى'!F24</f>
        <v>ختم القرآن الكريم سنوياً</v>
      </c>
      <c r="G24" s="84">
        <f>'المجموع الشامل هناالاضافةالاولى'!G24</f>
        <v>2</v>
      </c>
      <c r="H24" s="28">
        <v>0</v>
      </c>
      <c r="I24" s="85">
        <f t="shared" si="15"/>
        <v>0</v>
      </c>
      <c r="J24" s="80">
        <v>0</v>
      </c>
      <c r="K24" s="145">
        <f t="shared" si="0"/>
        <v>0</v>
      </c>
      <c r="L24" s="145" t="e">
        <f t="shared" si="1"/>
        <v>#DIV/0!</v>
      </c>
      <c r="M24" s="28">
        <v>0</v>
      </c>
      <c r="N24" s="146">
        <f t="shared" si="2"/>
        <v>0</v>
      </c>
      <c r="O24" s="29">
        <v>0</v>
      </c>
      <c r="P24" s="30">
        <v>0</v>
      </c>
      <c r="Q24" s="30">
        <v>0</v>
      </c>
      <c r="R24" s="30">
        <v>0</v>
      </c>
      <c r="S24" s="30">
        <v>0</v>
      </c>
      <c r="T24" s="30">
        <v>0</v>
      </c>
      <c r="U24" s="30">
        <v>0</v>
      </c>
      <c r="V24" s="146">
        <f t="shared" si="3"/>
        <v>0</v>
      </c>
      <c r="W24" s="147">
        <f t="shared" si="4"/>
        <v>0</v>
      </c>
      <c r="X24" s="28">
        <v>0</v>
      </c>
      <c r="Y24" s="146">
        <f t="shared" si="5"/>
        <v>0</v>
      </c>
      <c r="Z24" s="29">
        <v>0</v>
      </c>
      <c r="AA24" s="30">
        <v>0</v>
      </c>
      <c r="AB24" s="30">
        <v>0</v>
      </c>
      <c r="AC24" s="30">
        <v>0</v>
      </c>
      <c r="AD24" s="30">
        <v>0</v>
      </c>
      <c r="AE24" s="30">
        <v>0</v>
      </c>
      <c r="AF24" s="30">
        <v>0</v>
      </c>
      <c r="AG24" s="146">
        <f t="shared" si="6"/>
        <v>0</v>
      </c>
      <c r="AH24" s="147">
        <f t="shared" si="7"/>
        <v>0</v>
      </c>
      <c r="AI24" s="28">
        <v>0</v>
      </c>
      <c r="AJ24" s="146">
        <f t="shared" si="8"/>
        <v>0</v>
      </c>
      <c r="AK24" s="29">
        <v>0</v>
      </c>
      <c r="AL24" s="30">
        <v>0</v>
      </c>
      <c r="AM24" s="30">
        <v>0</v>
      </c>
      <c r="AN24" s="30">
        <v>0</v>
      </c>
      <c r="AO24" s="30">
        <v>0</v>
      </c>
      <c r="AP24" s="30">
        <v>0</v>
      </c>
      <c r="AQ24" s="30">
        <v>0</v>
      </c>
      <c r="AR24" s="146">
        <f t="shared" si="9"/>
        <v>0</v>
      </c>
      <c r="AS24" s="147">
        <f t="shared" si="10"/>
        <v>0</v>
      </c>
      <c r="AT24" s="28">
        <v>0</v>
      </c>
      <c r="AU24" s="146">
        <f t="shared" si="11"/>
        <v>0</v>
      </c>
      <c r="AV24" s="29">
        <v>0</v>
      </c>
      <c r="AW24" s="30">
        <v>0</v>
      </c>
      <c r="AX24" s="30">
        <v>0</v>
      </c>
      <c r="AY24" s="30">
        <v>0</v>
      </c>
      <c r="AZ24" s="30">
        <v>0</v>
      </c>
      <c r="BA24" s="30">
        <v>0</v>
      </c>
      <c r="BB24" s="30">
        <v>0</v>
      </c>
      <c r="BC24" s="146">
        <f t="shared" si="12"/>
        <v>0</v>
      </c>
      <c r="BD24" s="148">
        <f t="shared" si="13"/>
        <v>0</v>
      </c>
      <c r="BE24" s="149">
        <f t="shared" si="14"/>
        <v>0</v>
      </c>
    </row>
    <row r="25" spans="1:57" ht="24.95" customHeight="1" thickTop="1" thickBot="1">
      <c r="A25" s="31">
        <f>'المجموع الشامل هناالاضافةالاولى'!A25</f>
        <v>13</v>
      </c>
      <c r="B25" s="321"/>
      <c r="C25" s="321"/>
      <c r="D25" s="324"/>
      <c r="E25" s="324"/>
      <c r="F25" s="85" t="str">
        <f>'المجموع الشامل هناالاضافةالاولى'!F25</f>
        <v>سماع مواعظ عن الايمان</v>
      </c>
      <c r="G25" s="84">
        <f>'المجموع الشامل هناالاضافةالاولى'!G25</f>
        <v>2</v>
      </c>
      <c r="H25" s="28">
        <v>0</v>
      </c>
      <c r="I25" s="85">
        <f t="shared" si="15"/>
        <v>0</v>
      </c>
      <c r="J25" s="80">
        <v>0</v>
      </c>
      <c r="K25" s="145">
        <f t="shared" si="0"/>
        <v>0</v>
      </c>
      <c r="L25" s="145" t="e">
        <f t="shared" si="1"/>
        <v>#DIV/0!</v>
      </c>
      <c r="M25" s="28">
        <v>0</v>
      </c>
      <c r="N25" s="146">
        <f t="shared" si="2"/>
        <v>0</v>
      </c>
      <c r="O25" s="29">
        <v>0</v>
      </c>
      <c r="P25" s="30">
        <v>0</v>
      </c>
      <c r="Q25" s="30">
        <v>0</v>
      </c>
      <c r="R25" s="30">
        <v>0</v>
      </c>
      <c r="S25" s="30">
        <v>0</v>
      </c>
      <c r="T25" s="30">
        <v>0</v>
      </c>
      <c r="U25" s="30">
        <v>0</v>
      </c>
      <c r="V25" s="146">
        <f t="shared" si="3"/>
        <v>0</v>
      </c>
      <c r="W25" s="147">
        <f t="shared" si="4"/>
        <v>0</v>
      </c>
      <c r="X25" s="28">
        <v>0</v>
      </c>
      <c r="Y25" s="146">
        <f t="shared" si="5"/>
        <v>0</v>
      </c>
      <c r="Z25" s="29">
        <v>0</v>
      </c>
      <c r="AA25" s="30">
        <v>0</v>
      </c>
      <c r="AB25" s="30">
        <v>0</v>
      </c>
      <c r="AC25" s="30">
        <v>0</v>
      </c>
      <c r="AD25" s="30">
        <v>0</v>
      </c>
      <c r="AE25" s="30">
        <v>0</v>
      </c>
      <c r="AF25" s="30">
        <v>0</v>
      </c>
      <c r="AG25" s="146">
        <f t="shared" si="6"/>
        <v>0</v>
      </c>
      <c r="AH25" s="147">
        <f t="shared" si="7"/>
        <v>0</v>
      </c>
      <c r="AI25" s="28">
        <v>0</v>
      </c>
      <c r="AJ25" s="146">
        <f t="shared" si="8"/>
        <v>0</v>
      </c>
      <c r="AK25" s="29">
        <v>0</v>
      </c>
      <c r="AL25" s="30">
        <v>0</v>
      </c>
      <c r="AM25" s="30">
        <v>0</v>
      </c>
      <c r="AN25" s="30">
        <v>0</v>
      </c>
      <c r="AO25" s="30">
        <v>0</v>
      </c>
      <c r="AP25" s="30">
        <v>0</v>
      </c>
      <c r="AQ25" s="30">
        <v>0</v>
      </c>
      <c r="AR25" s="146">
        <f t="shared" si="9"/>
        <v>0</v>
      </c>
      <c r="AS25" s="147">
        <f t="shared" si="10"/>
        <v>0</v>
      </c>
      <c r="AT25" s="28">
        <v>0</v>
      </c>
      <c r="AU25" s="146">
        <f t="shared" si="11"/>
        <v>0</v>
      </c>
      <c r="AV25" s="29">
        <v>0</v>
      </c>
      <c r="AW25" s="30">
        <v>0</v>
      </c>
      <c r="AX25" s="30">
        <v>0</v>
      </c>
      <c r="AY25" s="30">
        <v>0</v>
      </c>
      <c r="AZ25" s="30">
        <v>0</v>
      </c>
      <c r="BA25" s="30">
        <v>0</v>
      </c>
      <c r="BB25" s="30">
        <v>0</v>
      </c>
      <c r="BC25" s="146">
        <f t="shared" si="12"/>
        <v>0</v>
      </c>
      <c r="BD25" s="148">
        <f t="shared" si="13"/>
        <v>0</v>
      </c>
      <c r="BE25" s="149">
        <f t="shared" si="14"/>
        <v>0</v>
      </c>
    </row>
    <row r="26" spans="1:57" ht="24.75" customHeight="1" thickTop="1" thickBot="1">
      <c r="A26" s="31">
        <f>'المجموع الشامل هناالاضافةالاولى'!A26</f>
        <v>14</v>
      </c>
      <c r="B26" s="321"/>
      <c r="C26" s="321"/>
      <c r="D26" s="324"/>
      <c r="E26" s="324"/>
      <c r="F26" s="85">
        <f>'المجموع الشامل هناالاضافةالاولى'!F26</f>
        <v>0</v>
      </c>
      <c r="G26" s="84">
        <f>'المجموع الشامل هناالاضافةالاولى'!G26</f>
        <v>0</v>
      </c>
      <c r="H26" s="28">
        <v>0</v>
      </c>
      <c r="I26" s="85">
        <f t="shared" si="15"/>
        <v>0</v>
      </c>
      <c r="J26" s="80">
        <v>0</v>
      </c>
      <c r="K26" s="145">
        <f t="shared" si="0"/>
        <v>0</v>
      </c>
      <c r="L26" s="145" t="e">
        <f t="shared" si="1"/>
        <v>#DIV/0!</v>
      </c>
      <c r="M26" s="28">
        <v>0</v>
      </c>
      <c r="N26" s="146">
        <f t="shared" si="2"/>
        <v>0</v>
      </c>
      <c r="O26" s="29">
        <v>0</v>
      </c>
      <c r="P26" s="30">
        <v>0</v>
      </c>
      <c r="Q26" s="30">
        <v>0</v>
      </c>
      <c r="R26" s="30">
        <v>0</v>
      </c>
      <c r="S26" s="30">
        <v>0</v>
      </c>
      <c r="T26" s="30">
        <v>0</v>
      </c>
      <c r="U26" s="30">
        <v>0</v>
      </c>
      <c r="V26" s="146">
        <f t="shared" si="3"/>
        <v>0</v>
      </c>
      <c r="W26" s="147">
        <f t="shared" si="4"/>
        <v>0</v>
      </c>
      <c r="X26" s="28">
        <v>0</v>
      </c>
      <c r="Y26" s="146">
        <f t="shared" si="5"/>
        <v>0</v>
      </c>
      <c r="Z26" s="29">
        <v>0</v>
      </c>
      <c r="AA26" s="30">
        <v>0</v>
      </c>
      <c r="AB26" s="30">
        <v>0</v>
      </c>
      <c r="AC26" s="30">
        <v>0</v>
      </c>
      <c r="AD26" s="30">
        <v>0</v>
      </c>
      <c r="AE26" s="30">
        <v>0</v>
      </c>
      <c r="AF26" s="30">
        <v>0</v>
      </c>
      <c r="AG26" s="146">
        <f t="shared" si="6"/>
        <v>0</v>
      </c>
      <c r="AH26" s="147">
        <f t="shared" si="7"/>
        <v>0</v>
      </c>
      <c r="AI26" s="28">
        <v>0</v>
      </c>
      <c r="AJ26" s="146">
        <f t="shared" si="8"/>
        <v>0</v>
      </c>
      <c r="AK26" s="29">
        <v>0</v>
      </c>
      <c r="AL26" s="30">
        <v>0</v>
      </c>
      <c r="AM26" s="30">
        <v>0</v>
      </c>
      <c r="AN26" s="30">
        <v>0</v>
      </c>
      <c r="AO26" s="30">
        <v>0</v>
      </c>
      <c r="AP26" s="30">
        <v>0</v>
      </c>
      <c r="AQ26" s="30">
        <v>0</v>
      </c>
      <c r="AR26" s="146">
        <f t="shared" si="9"/>
        <v>0</v>
      </c>
      <c r="AS26" s="147">
        <f t="shared" si="10"/>
        <v>0</v>
      </c>
      <c r="AT26" s="28">
        <v>0</v>
      </c>
      <c r="AU26" s="146">
        <f t="shared" si="11"/>
        <v>0</v>
      </c>
      <c r="AV26" s="29">
        <v>0</v>
      </c>
      <c r="AW26" s="30">
        <v>0</v>
      </c>
      <c r="AX26" s="30">
        <v>0</v>
      </c>
      <c r="AY26" s="30">
        <v>0</v>
      </c>
      <c r="AZ26" s="30">
        <v>0</v>
      </c>
      <c r="BA26" s="30">
        <v>0</v>
      </c>
      <c r="BB26" s="30">
        <v>0</v>
      </c>
      <c r="BC26" s="146">
        <f t="shared" si="12"/>
        <v>0</v>
      </c>
      <c r="BD26" s="148">
        <f t="shared" si="13"/>
        <v>0</v>
      </c>
      <c r="BE26" s="149">
        <f t="shared" si="14"/>
        <v>0</v>
      </c>
    </row>
    <row r="27" spans="1:57" ht="24.95" customHeight="1" thickTop="1" thickBot="1">
      <c r="A27" s="31">
        <f>'المجموع الشامل هناالاضافةالاولى'!A27</f>
        <v>15</v>
      </c>
      <c r="B27" s="322"/>
      <c r="C27" s="322"/>
      <c r="D27" s="325"/>
      <c r="E27" s="325"/>
      <c r="F27" s="85">
        <f>'المجموع الشامل هناالاضافةالاولى'!F27</f>
        <v>0</v>
      </c>
      <c r="G27" s="84">
        <f>'المجموع الشامل هناالاضافةالاولى'!G27</f>
        <v>0</v>
      </c>
      <c r="H27" s="28">
        <v>0</v>
      </c>
      <c r="I27" s="85">
        <f t="shared" si="15"/>
        <v>0</v>
      </c>
      <c r="J27" s="80">
        <v>0</v>
      </c>
      <c r="K27" s="145">
        <f t="shared" si="0"/>
        <v>0</v>
      </c>
      <c r="L27" s="145" t="e">
        <f t="shared" si="1"/>
        <v>#DIV/0!</v>
      </c>
      <c r="M27" s="28">
        <v>0</v>
      </c>
      <c r="N27" s="146">
        <f t="shared" si="2"/>
        <v>0</v>
      </c>
      <c r="O27" s="29">
        <v>0</v>
      </c>
      <c r="P27" s="30">
        <v>0</v>
      </c>
      <c r="Q27" s="30">
        <v>0</v>
      </c>
      <c r="R27" s="30">
        <v>0</v>
      </c>
      <c r="S27" s="30">
        <v>0</v>
      </c>
      <c r="T27" s="30">
        <v>0</v>
      </c>
      <c r="U27" s="30">
        <v>0</v>
      </c>
      <c r="V27" s="146">
        <f t="shared" si="3"/>
        <v>0</v>
      </c>
      <c r="W27" s="147">
        <f t="shared" si="4"/>
        <v>0</v>
      </c>
      <c r="X27" s="28">
        <v>0</v>
      </c>
      <c r="Y27" s="146">
        <f t="shared" si="5"/>
        <v>0</v>
      </c>
      <c r="Z27" s="29">
        <v>0</v>
      </c>
      <c r="AA27" s="30">
        <v>0</v>
      </c>
      <c r="AB27" s="30">
        <v>0</v>
      </c>
      <c r="AC27" s="30">
        <v>0</v>
      </c>
      <c r="AD27" s="30">
        <v>0</v>
      </c>
      <c r="AE27" s="30">
        <v>0</v>
      </c>
      <c r="AF27" s="30">
        <v>0</v>
      </c>
      <c r="AG27" s="146">
        <f t="shared" si="6"/>
        <v>0</v>
      </c>
      <c r="AH27" s="147">
        <f t="shared" si="7"/>
        <v>0</v>
      </c>
      <c r="AI27" s="28">
        <v>0</v>
      </c>
      <c r="AJ27" s="146">
        <f t="shared" si="8"/>
        <v>0</v>
      </c>
      <c r="AK27" s="29">
        <v>0</v>
      </c>
      <c r="AL27" s="30">
        <v>0</v>
      </c>
      <c r="AM27" s="30">
        <v>0</v>
      </c>
      <c r="AN27" s="30">
        <v>0</v>
      </c>
      <c r="AO27" s="30">
        <v>0</v>
      </c>
      <c r="AP27" s="30">
        <v>0</v>
      </c>
      <c r="AQ27" s="30">
        <v>0</v>
      </c>
      <c r="AR27" s="146">
        <f t="shared" si="9"/>
        <v>0</v>
      </c>
      <c r="AS27" s="147">
        <f t="shared" si="10"/>
        <v>0</v>
      </c>
      <c r="AT27" s="28">
        <v>0</v>
      </c>
      <c r="AU27" s="146">
        <f t="shared" si="11"/>
        <v>0</v>
      </c>
      <c r="AV27" s="29">
        <v>0</v>
      </c>
      <c r="AW27" s="30">
        <v>0</v>
      </c>
      <c r="AX27" s="30">
        <v>0</v>
      </c>
      <c r="AY27" s="30">
        <v>0</v>
      </c>
      <c r="AZ27" s="30">
        <v>0</v>
      </c>
      <c r="BA27" s="30">
        <v>0</v>
      </c>
      <c r="BB27" s="30">
        <v>0</v>
      </c>
      <c r="BC27" s="146">
        <f t="shared" si="12"/>
        <v>0</v>
      </c>
      <c r="BD27" s="148">
        <f t="shared" si="13"/>
        <v>0</v>
      </c>
      <c r="BE27" s="149">
        <f t="shared" si="14"/>
        <v>0</v>
      </c>
    </row>
    <row r="28" spans="1:57" ht="24.95" customHeight="1" thickTop="1" thickBot="1">
      <c r="A28" s="31">
        <f>'المجموع الشامل هناالاضافةالاولى'!A28</f>
        <v>16</v>
      </c>
      <c r="B28" s="317" t="str">
        <f>'المجموع الشامل هناالاضافةالاولى'!B28:B37</f>
        <v>الجانب العلمي والتعليمي</v>
      </c>
      <c r="C28" s="317" t="str">
        <f>'المجموع الشامل هناالاضافةالاولى'!C28:C37</f>
        <v>زيادة العلم بشكل عام وبشكل خاص في ما يتعلق بتخصصي واهتماماتي</v>
      </c>
      <c r="D28" s="317" t="str">
        <f>'المجموع الشامل هناالاضافةالاولى'!D28:D37</f>
        <v>طلب العلم فريضة</v>
      </c>
      <c r="E28" s="317" t="str">
        <f>'المجموع الشامل هناالاضافةالاولى'!E28:E37</f>
        <v xml:space="preserve">لأن الله ورسوله حثا على العلم والتعلم
لحديث أن الملائكة تصلي على معلم الخير
لأن العلم ينمو ويتجدد
لأن الفتوحات العلمية تزداد
لأن العلم نور
لأن تخصصي يتطلب الاهتمام
</v>
      </c>
      <c r="F28" s="85" t="str">
        <f>'المجموع الشامل هناالاضافةالاولى'!F28</f>
        <v xml:space="preserve">قراءة كتاب شهرياً في تخصصي </v>
      </c>
      <c r="G28" s="84">
        <f>'المجموع الشامل هناالاضافةالاولى'!G28</f>
        <v>12</v>
      </c>
      <c r="H28" s="28">
        <v>0</v>
      </c>
      <c r="I28" s="85">
        <f>IF(OR(BE28=0),0,BE28*100/H28)</f>
        <v>0</v>
      </c>
      <c r="J28" s="80">
        <v>0</v>
      </c>
      <c r="K28" s="145">
        <f>J28-V28-AG28-AR28-BC28</f>
        <v>0</v>
      </c>
      <c r="L28" s="145" t="e">
        <f>(V28+AG28+AR28+BC28)*100/J28</f>
        <v>#DIV/0!</v>
      </c>
      <c r="M28" s="28">
        <v>0</v>
      </c>
      <c r="N28" s="146">
        <f>V28-M28</f>
        <v>0</v>
      </c>
      <c r="O28" s="29">
        <v>0</v>
      </c>
      <c r="P28" s="30">
        <v>0</v>
      </c>
      <c r="Q28" s="30">
        <v>0</v>
      </c>
      <c r="R28" s="30">
        <v>0</v>
      </c>
      <c r="S28" s="30">
        <v>0</v>
      </c>
      <c r="T28" s="30">
        <v>0</v>
      </c>
      <c r="U28" s="30">
        <v>0</v>
      </c>
      <c r="V28" s="146">
        <f>SUM(O28:U28)</f>
        <v>0</v>
      </c>
      <c r="W28" s="147">
        <f>IF(OR(V28=0,M28=0),0,V28*100/M28)</f>
        <v>0</v>
      </c>
      <c r="X28" s="28">
        <v>0</v>
      </c>
      <c r="Y28" s="146">
        <f>AG28-X28</f>
        <v>0</v>
      </c>
      <c r="Z28" s="29">
        <v>0</v>
      </c>
      <c r="AA28" s="30">
        <v>0</v>
      </c>
      <c r="AB28" s="30">
        <v>0</v>
      </c>
      <c r="AC28" s="30">
        <v>0</v>
      </c>
      <c r="AD28" s="30">
        <v>0</v>
      </c>
      <c r="AE28" s="30">
        <v>0</v>
      </c>
      <c r="AF28" s="30">
        <v>0</v>
      </c>
      <c r="AG28" s="146">
        <f>SUM(Z28:AF28)</f>
        <v>0</v>
      </c>
      <c r="AH28" s="147">
        <f>IF(OR(AG28=0,X28=0),0,AG28*100/X28)</f>
        <v>0</v>
      </c>
      <c r="AI28" s="28">
        <v>0</v>
      </c>
      <c r="AJ28" s="146">
        <f>AR28-AI28</f>
        <v>0</v>
      </c>
      <c r="AK28" s="29">
        <v>0</v>
      </c>
      <c r="AL28" s="30">
        <v>0</v>
      </c>
      <c r="AM28" s="30">
        <v>0</v>
      </c>
      <c r="AN28" s="30">
        <v>0</v>
      </c>
      <c r="AO28" s="30">
        <v>0</v>
      </c>
      <c r="AP28" s="30">
        <v>0</v>
      </c>
      <c r="AQ28" s="30">
        <v>0</v>
      </c>
      <c r="AR28" s="146">
        <f>SUM(AK28:AQ28)</f>
        <v>0</v>
      </c>
      <c r="AS28" s="147">
        <f>IF(OR(AR28=0,AI28=0),0,AR28*100/AI28)</f>
        <v>0</v>
      </c>
      <c r="AT28" s="28">
        <v>0</v>
      </c>
      <c r="AU28" s="146">
        <f>BC28-AT28</f>
        <v>0</v>
      </c>
      <c r="AV28" s="29">
        <v>0</v>
      </c>
      <c r="AW28" s="30">
        <v>0</v>
      </c>
      <c r="AX28" s="30">
        <v>0</v>
      </c>
      <c r="AY28" s="30">
        <v>0</v>
      </c>
      <c r="AZ28" s="30">
        <v>0</v>
      </c>
      <c r="BA28" s="30">
        <v>0</v>
      </c>
      <c r="BB28" s="30">
        <v>0</v>
      </c>
      <c r="BC28" s="146">
        <f>SUM(AV28:BB28)</f>
        <v>0</v>
      </c>
      <c r="BD28" s="148">
        <f>IF(OR(BC28=0,AT28=0),0,BC28*100/AT28)</f>
        <v>0</v>
      </c>
      <c r="BE28" s="149">
        <f t="shared" si="14"/>
        <v>0</v>
      </c>
    </row>
    <row r="29" spans="1:57" ht="24.95" customHeight="1" thickTop="1" thickBot="1">
      <c r="A29" s="31">
        <f>'المجموع الشامل هناالاضافةالاولى'!A29</f>
        <v>17</v>
      </c>
      <c r="B29" s="318"/>
      <c r="C29" s="318"/>
      <c r="D29" s="318"/>
      <c r="E29" s="318"/>
      <c r="F29" s="85" t="str">
        <f>'المجموع الشامل هناالاضافةالاولى'!F29</f>
        <v>قراءة كتابان عن التخطيط الشخصي</v>
      </c>
      <c r="G29" s="84">
        <f>'المجموع الشامل هناالاضافةالاولى'!G29</f>
        <v>2</v>
      </c>
      <c r="H29" s="28">
        <v>0</v>
      </c>
      <c r="I29" s="85">
        <f>IF(OR(BE29=0),0,BE29*100/H29)</f>
        <v>0</v>
      </c>
      <c r="J29" s="80">
        <v>0</v>
      </c>
      <c r="K29" s="145">
        <f t="shared" ref="K29:K42" si="16">J29-V29-AG29-AR29-BC29</f>
        <v>0</v>
      </c>
      <c r="L29" s="145" t="e">
        <f t="shared" ref="L29:L42" si="17">(V29+AG29+AR29+BC29)*100/J29</f>
        <v>#DIV/0!</v>
      </c>
      <c r="M29" s="28">
        <v>0</v>
      </c>
      <c r="N29" s="146">
        <f t="shared" ref="N29:N42" si="18">V29-M29</f>
        <v>0</v>
      </c>
      <c r="O29" s="29">
        <v>0</v>
      </c>
      <c r="P29" s="30">
        <v>0</v>
      </c>
      <c r="Q29" s="30">
        <v>0</v>
      </c>
      <c r="R29" s="30">
        <v>0</v>
      </c>
      <c r="S29" s="30">
        <v>0</v>
      </c>
      <c r="T29" s="30">
        <v>0</v>
      </c>
      <c r="U29" s="30">
        <v>0</v>
      </c>
      <c r="V29" s="146">
        <f t="shared" ref="V29:V42" si="19">SUM(O29:U29)</f>
        <v>0</v>
      </c>
      <c r="W29" s="147">
        <f t="shared" ref="W29:W42" si="20">IF(OR(V29=0,M29=0),0,V29*100/M29)</f>
        <v>0</v>
      </c>
      <c r="X29" s="28">
        <v>0</v>
      </c>
      <c r="Y29" s="146">
        <f t="shared" ref="Y29:Y42" si="21">AG29-X29</f>
        <v>0</v>
      </c>
      <c r="Z29" s="29">
        <v>0</v>
      </c>
      <c r="AA29" s="30">
        <v>0</v>
      </c>
      <c r="AB29" s="30">
        <v>0</v>
      </c>
      <c r="AC29" s="30">
        <v>0</v>
      </c>
      <c r="AD29" s="30">
        <v>0</v>
      </c>
      <c r="AE29" s="30">
        <v>0</v>
      </c>
      <c r="AF29" s="30">
        <v>0</v>
      </c>
      <c r="AG29" s="146">
        <f t="shared" ref="AG29:AG42" si="22">SUM(Z29:AF29)</f>
        <v>0</v>
      </c>
      <c r="AH29" s="147">
        <f t="shared" ref="AH29:AH42" si="23">IF(OR(AG29=0,X29=0),0,AG29*100/X29)</f>
        <v>0</v>
      </c>
      <c r="AI29" s="28">
        <v>0</v>
      </c>
      <c r="AJ29" s="146">
        <f t="shared" ref="AJ29:AJ42" si="24">AR29-AI29</f>
        <v>0</v>
      </c>
      <c r="AK29" s="29">
        <v>0</v>
      </c>
      <c r="AL29" s="30">
        <v>0</v>
      </c>
      <c r="AM29" s="30">
        <v>0</v>
      </c>
      <c r="AN29" s="30">
        <v>0</v>
      </c>
      <c r="AO29" s="30">
        <v>0</v>
      </c>
      <c r="AP29" s="30">
        <v>0</v>
      </c>
      <c r="AQ29" s="30">
        <v>0</v>
      </c>
      <c r="AR29" s="146">
        <f t="shared" ref="AR29:AR42" si="25">SUM(AK29:AQ29)</f>
        <v>0</v>
      </c>
      <c r="AS29" s="147">
        <f t="shared" ref="AS29:AS42" si="26">IF(OR(AR29=0,AI29=0),0,AR29*100/AI29)</f>
        <v>0</v>
      </c>
      <c r="AT29" s="28">
        <v>0</v>
      </c>
      <c r="AU29" s="146">
        <f t="shared" ref="AU29:AU42" si="27">BC29-AT29</f>
        <v>0</v>
      </c>
      <c r="AV29" s="29">
        <v>0</v>
      </c>
      <c r="AW29" s="30">
        <v>0</v>
      </c>
      <c r="AX29" s="30">
        <v>0</v>
      </c>
      <c r="AY29" s="30">
        <v>0</v>
      </c>
      <c r="AZ29" s="30">
        <v>0</v>
      </c>
      <c r="BA29" s="30">
        <v>0</v>
      </c>
      <c r="BB29" s="30">
        <v>0</v>
      </c>
      <c r="BC29" s="146">
        <f t="shared" ref="BC29:BC42" si="28">SUM(AV29:BB29)</f>
        <v>0</v>
      </c>
      <c r="BD29" s="148">
        <f t="shared" ref="BD29:BD42" si="29">IF(OR(BC29=0,AT29=0),0,BC29*100/AT29)</f>
        <v>0</v>
      </c>
      <c r="BE29" s="149">
        <f t="shared" si="14"/>
        <v>0</v>
      </c>
    </row>
    <row r="30" spans="1:57" ht="24.95" customHeight="1" thickTop="1" thickBot="1">
      <c r="A30" s="31">
        <f>'المجموع الشامل هناالاضافةالاولى'!A30</f>
        <v>18</v>
      </c>
      <c r="B30" s="318"/>
      <c r="C30" s="318"/>
      <c r="D30" s="318"/>
      <c r="E30" s="318"/>
      <c r="F30" s="85" t="str">
        <f>'المجموع الشامل هناالاضافةالاولى'!F30</f>
        <v>مشاهد واستماع ل 2 مقاطع في التخطيط الشخصي</v>
      </c>
      <c r="G30" s="84">
        <f>'المجموع الشامل هناالاضافةالاولى'!G30</f>
        <v>2</v>
      </c>
      <c r="H30" s="28">
        <v>0</v>
      </c>
      <c r="I30" s="85">
        <f t="shared" ref="I30:I87" si="30">IF(OR(BE30=0),0,BE30*100/H30)</f>
        <v>0</v>
      </c>
      <c r="J30" s="80">
        <v>0</v>
      </c>
      <c r="K30" s="145">
        <f t="shared" si="16"/>
        <v>0</v>
      </c>
      <c r="L30" s="145" t="e">
        <f t="shared" si="17"/>
        <v>#DIV/0!</v>
      </c>
      <c r="M30" s="28">
        <v>0</v>
      </c>
      <c r="N30" s="146">
        <f t="shared" si="18"/>
        <v>0</v>
      </c>
      <c r="O30" s="29">
        <v>0</v>
      </c>
      <c r="P30" s="30">
        <v>0</v>
      </c>
      <c r="Q30" s="30">
        <v>0</v>
      </c>
      <c r="R30" s="30">
        <v>0</v>
      </c>
      <c r="S30" s="30">
        <v>0</v>
      </c>
      <c r="T30" s="30">
        <v>0</v>
      </c>
      <c r="U30" s="30">
        <v>0</v>
      </c>
      <c r="V30" s="146">
        <f t="shared" si="19"/>
        <v>0</v>
      </c>
      <c r="W30" s="147">
        <f t="shared" si="20"/>
        <v>0</v>
      </c>
      <c r="X30" s="28">
        <v>0</v>
      </c>
      <c r="Y30" s="146">
        <f t="shared" si="21"/>
        <v>0</v>
      </c>
      <c r="Z30" s="29">
        <v>0</v>
      </c>
      <c r="AA30" s="30">
        <v>0</v>
      </c>
      <c r="AB30" s="30">
        <v>0</v>
      </c>
      <c r="AC30" s="30">
        <v>0</v>
      </c>
      <c r="AD30" s="30">
        <v>0</v>
      </c>
      <c r="AE30" s="30">
        <v>0</v>
      </c>
      <c r="AF30" s="30">
        <v>0</v>
      </c>
      <c r="AG30" s="146">
        <f t="shared" si="22"/>
        <v>0</v>
      </c>
      <c r="AH30" s="147">
        <f t="shared" si="23"/>
        <v>0</v>
      </c>
      <c r="AI30" s="28">
        <v>0</v>
      </c>
      <c r="AJ30" s="146">
        <f t="shared" si="24"/>
        <v>0</v>
      </c>
      <c r="AK30" s="29">
        <v>0</v>
      </c>
      <c r="AL30" s="30">
        <v>0</v>
      </c>
      <c r="AM30" s="30">
        <v>0</v>
      </c>
      <c r="AN30" s="30">
        <v>0</v>
      </c>
      <c r="AO30" s="30">
        <v>0</v>
      </c>
      <c r="AP30" s="30">
        <v>0</v>
      </c>
      <c r="AQ30" s="30">
        <v>0</v>
      </c>
      <c r="AR30" s="146">
        <f t="shared" si="25"/>
        <v>0</v>
      </c>
      <c r="AS30" s="147">
        <f t="shared" si="26"/>
        <v>0</v>
      </c>
      <c r="AT30" s="28">
        <v>0</v>
      </c>
      <c r="AU30" s="146">
        <f t="shared" si="27"/>
        <v>0</v>
      </c>
      <c r="AV30" s="29">
        <v>0</v>
      </c>
      <c r="AW30" s="30">
        <v>0</v>
      </c>
      <c r="AX30" s="30">
        <v>0</v>
      </c>
      <c r="AY30" s="30">
        <v>0</v>
      </c>
      <c r="AZ30" s="30">
        <v>0</v>
      </c>
      <c r="BA30" s="30">
        <v>0</v>
      </c>
      <c r="BB30" s="30">
        <v>0</v>
      </c>
      <c r="BC30" s="146">
        <f t="shared" si="28"/>
        <v>0</v>
      </c>
      <c r="BD30" s="148">
        <f t="shared" si="29"/>
        <v>0</v>
      </c>
      <c r="BE30" s="149">
        <f t="shared" si="14"/>
        <v>0</v>
      </c>
    </row>
    <row r="31" spans="1:57" ht="24.95" customHeight="1" thickTop="1" thickBot="1">
      <c r="A31" s="31">
        <f>'المجموع الشامل هناالاضافةالاولى'!A31</f>
        <v>19</v>
      </c>
      <c r="B31" s="318"/>
      <c r="C31" s="318"/>
      <c r="D31" s="318"/>
      <c r="E31" s="318"/>
      <c r="F31" s="85" t="str">
        <f>'المجموع الشامل هناالاضافةالاولى'!F31</f>
        <v>الاستماع ل 3 مقاطع عن مهارة الذاكرة السريعة</v>
      </c>
      <c r="G31" s="84">
        <f>'المجموع الشامل هناالاضافةالاولى'!G31</f>
        <v>3</v>
      </c>
      <c r="H31" s="28">
        <v>0</v>
      </c>
      <c r="I31" s="85">
        <f t="shared" si="30"/>
        <v>0</v>
      </c>
      <c r="J31" s="80">
        <v>0</v>
      </c>
      <c r="K31" s="145">
        <f t="shared" si="16"/>
        <v>0</v>
      </c>
      <c r="L31" s="145" t="e">
        <f t="shared" si="17"/>
        <v>#DIV/0!</v>
      </c>
      <c r="M31" s="28">
        <v>0</v>
      </c>
      <c r="N31" s="146">
        <f t="shared" si="18"/>
        <v>0</v>
      </c>
      <c r="O31" s="29">
        <v>0</v>
      </c>
      <c r="P31" s="30">
        <v>0</v>
      </c>
      <c r="Q31" s="30">
        <v>0</v>
      </c>
      <c r="R31" s="30">
        <v>0</v>
      </c>
      <c r="S31" s="30">
        <v>0</v>
      </c>
      <c r="T31" s="30">
        <v>0</v>
      </c>
      <c r="U31" s="30">
        <v>0</v>
      </c>
      <c r="V31" s="146">
        <f t="shared" si="19"/>
        <v>0</v>
      </c>
      <c r="W31" s="147">
        <f t="shared" si="20"/>
        <v>0</v>
      </c>
      <c r="X31" s="28">
        <v>0</v>
      </c>
      <c r="Y31" s="146">
        <f t="shared" si="21"/>
        <v>0</v>
      </c>
      <c r="Z31" s="29">
        <v>0</v>
      </c>
      <c r="AA31" s="30">
        <v>0</v>
      </c>
      <c r="AB31" s="30">
        <v>0</v>
      </c>
      <c r="AC31" s="30">
        <v>0</v>
      </c>
      <c r="AD31" s="30">
        <v>0</v>
      </c>
      <c r="AE31" s="30">
        <v>0</v>
      </c>
      <c r="AF31" s="30">
        <v>0</v>
      </c>
      <c r="AG31" s="146">
        <f t="shared" si="22"/>
        <v>0</v>
      </c>
      <c r="AH31" s="147">
        <f t="shared" si="23"/>
        <v>0</v>
      </c>
      <c r="AI31" s="28">
        <v>0</v>
      </c>
      <c r="AJ31" s="146">
        <f t="shared" si="24"/>
        <v>0</v>
      </c>
      <c r="AK31" s="29">
        <v>0</v>
      </c>
      <c r="AL31" s="30">
        <v>0</v>
      </c>
      <c r="AM31" s="30">
        <v>0</v>
      </c>
      <c r="AN31" s="30">
        <v>0</v>
      </c>
      <c r="AO31" s="30">
        <v>0</v>
      </c>
      <c r="AP31" s="30">
        <v>0</v>
      </c>
      <c r="AQ31" s="30">
        <v>0</v>
      </c>
      <c r="AR31" s="146">
        <f t="shared" si="25"/>
        <v>0</v>
      </c>
      <c r="AS31" s="147">
        <f t="shared" si="26"/>
        <v>0</v>
      </c>
      <c r="AT31" s="28">
        <v>0</v>
      </c>
      <c r="AU31" s="146">
        <f t="shared" si="27"/>
        <v>0</v>
      </c>
      <c r="AV31" s="29">
        <v>0</v>
      </c>
      <c r="AW31" s="30">
        <v>0</v>
      </c>
      <c r="AX31" s="30">
        <v>0</v>
      </c>
      <c r="AY31" s="30">
        <v>0</v>
      </c>
      <c r="AZ31" s="30">
        <v>0</v>
      </c>
      <c r="BA31" s="30">
        <v>0</v>
      </c>
      <c r="BB31" s="30">
        <v>0</v>
      </c>
      <c r="BC31" s="146">
        <f t="shared" si="28"/>
        <v>0</v>
      </c>
      <c r="BD31" s="148">
        <f t="shared" si="29"/>
        <v>0</v>
      </c>
      <c r="BE31" s="149">
        <f t="shared" si="14"/>
        <v>0</v>
      </c>
    </row>
    <row r="32" spans="1:57" ht="24.95" customHeight="1" thickTop="1" thickBot="1">
      <c r="A32" s="31">
        <f>'المجموع الشامل هناالاضافةالاولى'!A32</f>
        <v>20</v>
      </c>
      <c r="B32" s="318"/>
      <c r="C32" s="318"/>
      <c r="D32" s="318"/>
      <c r="E32" s="318"/>
      <c r="F32" s="85" t="str">
        <f>'المجموع الشامل هناالاضافةالاولى'!F32</f>
        <v>متابعة 10 اشخاص في البرامج الاجتماعية في تخصصي</v>
      </c>
      <c r="G32" s="84">
        <f>'المجموع الشامل هناالاضافةالاولى'!G32</f>
        <v>10</v>
      </c>
      <c r="H32" s="28">
        <v>0</v>
      </c>
      <c r="I32" s="85">
        <f t="shared" si="30"/>
        <v>0</v>
      </c>
      <c r="J32" s="80">
        <v>0</v>
      </c>
      <c r="K32" s="145">
        <f t="shared" si="16"/>
        <v>0</v>
      </c>
      <c r="L32" s="145" t="e">
        <f t="shared" si="17"/>
        <v>#DIV/0!</v>
      </c>
      <c r="M32" s="28">
        <v>0</v>
      </c>
      <c r="N32" s="146">
        <f t="shared" si="18"/>
        <v>0</v>
      </c>
      <c r="O32" s="29">
        <v>0</v>
      </c>
      <c r="P32" s="30">
        <v>0</v>
      </c>
      <c r="Q32" s="30">
        <v>0</v>
      </c>
      <c r="R32" s="30">
        <v>0</v>
      </c>
      <c r="S32" s="30">
        <v>0</v>
      </c>
      <c r="T32" s="30">
        <v>0</v>
      </c>
      <c r="U32" s="30">
        <v>0</v>
      </c>
      <c r="V32" s="146">
        <f t="shared" si="19"/>
        <v>0</v>
      </c>
      <c r="W32" s="147">
        <f t="shared" si="20"/>
        <v>0</v>
      </c>
      <c r="X32" s="28">
        <v>0</v>
      </c>
      <c r="Y32" s="146">
        <f t="shared" si="21"/>
        <v>0</v>
      </c>
      <c r="Z32" s="29">
        <v>0</v>
      </c>
      <c r="AA32" s="30">
        <v>0</v>
      </c>
      <c r="AB32" s="30">
        <v>0</v>
      </c>
      <c r="AC32" s="30">
        <v>0</v>
      </c>
      <c r="AD32" s="30">
        <v>0</v>
      </c>
      <c r="AE32" s="30">
        <v>0</v>
      </c>
      <c r="AF32" s="30">
        <v>0</v>
      </c>
      <c r="AG32" s="146">
        <f t="shared" si="22"/>
        <v>0</v>
      </c>
      <c r="AH32" s="147">
        <f t="shared" si="23"/>
        <v>0</v>
      </c>
      <c r="AI32" s="28">
        <v>0</v>
      </c>
      <c r="AJ32" s="146">
        <f t="shared" si="24"/>
        <v>0</v>
      </c>
      <c r="AK32" s="29">
        <v>0</v>
      </c>
      <c r="AL32" s="30">
        <v>0</v>
      </c>
      <c r="AM32" s="30">
        <v>0</v>
      </c>
      <c r="AN32" s="30">
        <v>0</v>
      </c>
      <c r="AO32" s="30">
        <v>0</v>
      </c>
      <c r="AP32" s="30">
        <v>0</v>
      </c>
      <c r="AQ32" s="30">
        <v>0</v>
      </c>
      <c r="AR32" s="146">
        <f t="shared" si="25"/>
        <v>0</v>
      </c>
      <c r="AS32" s="147">
        <f t="shared" si="26"/>
        <v>0</v>
      </c>
      <c r="AT32" s="28">
        <v>0</v>
      </c>
      <c r="AU32" s="146">
        <f t="shared" si="27"/>
        <v>0</v>
      </c>
      <c r="AV32" s="29">
        <v>0</v>
      </c>
      <c r="AW32" s="30">
        <v>0</v>
      </c>
      <c r="AX32" s="30">
        <v>0</v>
      </c>
      <c r="AY32" s="30">
        <v>0</v>
      </c>
      <c r="AZ32" s="30">
        <v>0</v>
      </c>
      <c r="BA32" s="30">
        <v>0</v>
      </c>
      <c r="BB32" s="30">
        <v>0</v>
      </c>
      <c r="BC32" s="146">
        <f t="shared" si="28"/>
        <v>0</v>
      </c>
      <c r="BD32" s="148">
        <f t="shared" si="29"/>
        <v>0</v>
      </c>
      <c r="BE32" s="149">
        <f t="shared" si="14"/>
        <v>0</v>
      </c>
    </row>
    <row r="33" spans="1:57" ht="24.95" customHeight="1" thickTop="1" thickBot="1">
      <c r="A33" s="31">
        <f>'المجموع الشامل هناالاضافةالاولى'!A33</f>
        <v>21</v>
      </c>
      <c r="B33" s="318"/>
      <c r="C33" s="318"/>
      <c r="D33" s="318"/>
      <c r="E33" s="318"/>
      <c r="F33" s="85" t="str">
        <f>'المجموع الشامل هناالاضافةالاولى'!F33</f>
        <v xml:space="preserve">حضور 3 دورات تدريبية في مجالي </v>
      </c>
      <c r="G33" s="84">
        <f>'المجموع الشامل هناالاضافةالاولى'!G33</f>
        <v>3</v>
      </c>
      <c r="H33" s="28">
        <v>0</v>
      </c>
      <c r="I33" s="85">
        <f t="shared" si="30"/>
        <v>0</v>
      </c>
      <c r="J33" s="80">
        <v>0</v>
      </c>
      <c r="K33" s="145">
        <f t="shared" si="16"/>
        <v>0</v>
      </c>
      <c r="L33" s="145" t="e">
        <f t="shared" si="17"/>
        <v>#DIV/0!</v>
      </c>
      <c r="M33" s="28">
        <v>0</v>
      </c>
      <c r="N33" s="146">
        <f t="shared" si="18"/>
        <v>0</v>
      </c>
      <c r="O33" s="29">
        <v>0</v>
      </c>
      <c r="P33" s="30">
        <v>0</v>
      </c>
      <c r="Q33" s="30">
        <v>0</v>
      </c>
      <c r="R33" s="30">
        <v>0</v>
      </c>
      <c r="S33" s="30">
        <v>0</v>
      </c>
      <c r="T33" s="30">
        <v>0</v>
      </c>
      <c r="U33" s="30">
        <v>0</v>
      </c>
      <c r="V33" s="146">
        <f t="shared" si="19"/>
        <v>0</v>
      </c>
      <c r="W33" s="147">
        <f t="shared" si="20"/>
        <v>0</v>
      </c>
      <c r="X33" s="28">
        <v>0</v>
      </c>
      <c r="Y33" s="146">
        <f t="shared" si="21"/>
        <v>0</v>
      </c>
      <c r="Z33" s="29">
        <v>0</v>
      </c>
      <c r="AA33" s="30">
        <v>0</v>
      </c>
      <c r="AB33" s="30">
        <v>0</v>
      </c>
      <c r="AC33" s="30">
        <v>0</v>
      </c>
      <c r="AD33" s="30">
        <v>0</v>
      </c>
      <c r="AE33" s="30">
        <v>0</v>
      </c>
      <c r="AF33" s="30">
        <v>0</v>
      </c>
      <c r="AG33" s="146">
        <f t="shared" si="22"/>
        <v>0</v>
      </c>
      <c r="AH33" s="147">
        <f t="shared" si="23"/>
        <v>0</v>
      </c>
      <c r="AI33" s="28">
        <v>0</v>
      </c>
      <c r="AJ33" s="146">
        <f t="shared" si="24"/>
        <v>0</v>
      </c>
      <c r="AK33" s="29">
        <v>0</v>
      </c>
      <c r="AL33" s="30">
        <v>0</v>
      </c>
      <c r="AM33" s="30">
        <v>0</v>
      </c>
      <c r="AN33" s="30">
        <v>0</v>
      </c>
      <c r="AO33" s="30">
        <v>0</v>
      </c>
      <c r="AP33" s="30">
        <v>0</v>
      </c>
      <c r="AQ33" s="30">
        <v>0</v>
      </c>
      <c r="AR33" s="146">
        <f t="shared" si="25"/>
        <v>0</v>
      </c>
      <c r="AS33" s="147">
        <f t="shared" si="26"/>
        <v>0</v>
      </c>
      <c r="AT33" s="28">
        <v>0</v>
      </c>
      <c r="AU33" s="146">
        <f t="shared" si="27"/>
        <v>0</v>
      </c>
      <c r="AV33" s="29">
        <v>0</v>
      </c>
      <c r="AW33" s="30">
        <v>0</v>
      </c>
      <c r="AX33" s="30">
        <v>0</v>
      </c>
      <c r="AY33" s="30">
        <v>0</v>
      </c>
      <c r="AZ33" s="30">
        <v>0</v>
      </c>
      <c r="BA33" s="30">
        <v>0</v>
      </c>
      <c r="BB33" s="30">
        <v>0</v>
      </c>
      <c r="BC33" s="146">
        <f t="shared" si="28"/>
        <v>0</v>
      </c>
      <c r="BD33" s="148">
        <f t="shared" si="29"/>
        <v>0</v>
      </c>
      <c r="BE33" s="149">
        <f t="shared" si="14"/>
        <v>0</v>
      </c>
    </row>
    <row r="34" spans="1:57" ht="24.95" customHeight="1" thickTop="1" thickBot="1">
      <c r="A34" s="31">
        <f>'المجموع الشامل هناالاضافةالاولى'!A34</f>
        <v>22</v>
      </c>
      <c r="B34" s="318"/>
      <c r="C34" s="318"/>
      <c r="D34" s="318"/>
      <c r="E34" s="318"/>
      <c r="F34" s="85" t="str">
        <f>'المجموع الشامل هناالاضافةالاولى'!F34</f>
        <v>أن أقدم مواضيع في السناب أو الانستقرام او تويتر</v>
      </c>
      <c r="G34" s="84">
        <f>'المجموع الشامل هناالاضافةالاولى'!G34</f>
        <v>12</v>
      </c>
      <c r="H34" s="28">
        <v>0</v>
      </c>
      <c r="I34" s="85">
        <f t="shared" si="30"/>
        <v>0</v>
      </c>
      <c r="J34" s="80">
        <v>0</v>
      </c>
      <c r="K34" s="145">
        <f t="shared" si="16"/>
        <v>0</v>
      </c>
      <c r="L34" s="145" t="e">
        <f t="shared" si="17"/>
        <v>#DIV/0!</v>
      </c>
      <c r="M34" s="28">
        <v>0</v>
      </c>
      <c r="N34" s="146">
        <f t="shared" si="18"/>
        <v>0</v>
      </c>
      <c r="O34" s="29">
        <v>0</v>
      </c>
      <c r="P34" s="30">
        <v>0</v>
      </c>
      <c r="Q34" s="30">
        <v>0</v>
      </c>
      <c r="R34" s="30">
        <v>0</v>
      </c>
      <c r="S34" s="30">
        <v>0</v>
      </c>
      <c r="T34" s="30">
        <v>0</v>
      </c>
      <c r="U34" s="30">
        <v>0</v>
      </c>
      <c r="V34" s="146">
        <f t="shared" si="19"/>
        <v>0</v>
      </c>
      <c r="W34" s="147">
        <f t="shared" si="20"/>
        <v>0</v>
      </c>
      <c r="X34" s="28">
        <v>0</v>
      </c>
      <c r="Y34" s="146">
        <f t="shared" si="21"/>
        <v>0</v>
      </c>
      <c r="Z34" s="29">
        <v>0</v>
      </c>
      <c r="AA34" s="30">
        <v>0</v>
      </c>
      <c r="AB34" s="30">
        <v>0</v>
      </c>
      <c r="AC34" s="30">
        <v>0</v>
      </c>
      <c r="AD34" s="30">
        <v>0</v>
      </c>
      <c r="AE34" s="30">
        <v>0</v>
      </c>
      <c r="AF34" s="30">
        <v>0</v>
      </c>
      <c r="AG34" s="146">
        <f t="shared" si="22"/>
        <v>0</v>
      </c>
      <c r="AH34" s="147">
        <f t="shared" si="23"/>
        <v>0</v>
      </c>
      <c r="AI34" s="28">
        <v>0</v>
      </c>
      <c r="AJ34" s="146">
        <f t="shared" si="24"/>
        <v>0</v>
      </c>
      <c r="AK34" s="29">
        <v>0</v>
      </c>
      <c r="AL34" s="30">
        <v>0</v>
      </c>
      <c r="AM34" s="30">
        <v>0</v>
      </c>
      <c r="AN34" s="30">
        <v>0</v>
      </c>
      <c r="AO34" s="30">
        <v>0</v>
      </c>
      <c r="AP34" s="30">
        <v>0</v>
      </c>
      <c r="AQ34" s="30">
        <v>0</v>
      </c>
      <c r="AR34" s="146">
        <f t="shared" si="25"/>
        <v>0</v>
      </c>
      <c r="AS34" s="147">
        <f t="shared" si="26"/>
        <v>0</v>
      </c>
      <c r="AT34" s="28">
        <v>0</v>
      </c>
      <c r="AU34" s="146">
        <f t="shared" si="27"/>
        <v>0</v>
      </c>
      <c r="AV34" s="29">
        <v>0</v>
      </c>
      <c r="AW34" s="30">
        <v>0</v>
      </c>
      <c r="AX34" s="30">
        <v>0</v>
      </c>
      <c r="AY34" s="30">
        <v>0</v>
      </c>
      <c r="AZ34" s="30">
        <v>0</v>
      </c>
      <c r="BA34" s="30">
        <v>0</v>
      </c>
      <c r="BB34" s="30">
        <v>0</v>
      </c>
      <c r="BC34" s="146">
        <f t="shared" si="28"/>
        <v>0</v>
      </c>
      <c r="BD34" s="148">
        <f t="shared" si="29"/>
        <v>0</v>
      </c>
      <c r="BE34" s="149">
        <f t="shared" si="14"/>
        <v>0</v>
      </c>
    </row>
    <row r="35" spans="1:57" ht="24.95" customHeight="1" thickTop="1" thickBot="1">
      <c r="A35" s="31">
        <f>'المجموع الشامل هناالاضافةالاولى'!A35</f>
        <v>23</v>
      </c>
      <c r="B35" s="318"/>
      <c r="C35" s="318"/>
      <c r="D35" s="318"/>
      <c r="E35" s="318"/>
      <c r="F35" s="85" t="str">
        <f>'المجموع الشامل هناالاضافةالاولى'!F35</f>
        <v>تعلم 360 كلمة انجليزية</v>
      </c>
      <c r="G35" s="84">
        <f>'المجموع الشامل هناالاضافةالاولى'!G35</f>
        <v>360</v>
      </c>
      <c r="H35" s="28">
        <v>0</v>
      </c>
      <c r="I35" s="85">
        <f t="shared" si="30"/>
        <v>0</v>
      </c>
      <c r="J35" s="80">
        <v>0</v>
      </c>
      <c r="K35" s="145">
        <f t="shared" si="16"/>
        <v>0</v>
      </c>
      <c r="L35" s="145" t="e">
        <f t="shared" si="17"/>
        <v>#DIV/0!</v>
      </c>
      <c r="M35" s="28">
        <v>0</v>
      </c>
      <c r="N35" s="146">
        <f t="shared" si="18"/>
        <v>0</v>
      </c>
      <c r="O35" s="29">
        <v>0</v>
      </c>
      <c r="P35" s="30">
        <v>0</v>
      </c>
      <c r="Q35" s="30">
        <v>0</v>
      </c>
      <c r="R35" s="30">
        <v>0</v>
      </c>
      <c r="S35" s="30">
        <v>0</v>
      </c>
      <c r="T35" s="30">
        <v>0</v>
      </c>
      <c r="U35" s="30">
        <v>0</v>
      </c>
      <c r="V35" s="146">
        <f t="shared" si="19"/>
        <v>0</v>
      </c>
      <c r="W35" s="147">
        <f t="shared" si="20"/>
        <v>0</v>
      </c>
      <c r="X35" s="28">
        <v>0</v>
      </c>
      <c r="Y35" s="146">
        <f t="shared" si="21"/>
        <v>0</v>
      </c>
      <c r="Z35" s="29">
        <v>0</v>
      </c>
      <c r="AA35" s="30">
        <v>0</v>
      </c>
      <c r="AB35" s="30">
        <v>0</v>
      </c>
      <c r="AC35" s="30">
        <v>0</v>
      </c>
      <c r="AD35" s="30">
        <v>0</v>
      </c>
      <c r="AE35" s="30">
        <v>0</v>
      </c>
      <c r="AF35" s="30">
        <v>0</v>
      </c>
      <c r="AG35" s="146">
        <f t="shared" si="22"/>
        <v>0</v>
      </c>
      <c r="AH35" s="147">
        <f t="shared" si="23"/>
        <v>0</v>
      </c>
      <c r="AI35" s="28">
        <v>0</v>
      </c>
      <c r="AJ35" s="146">
        <f t="shared" si="24"/>
        <v>0</v>
      </c>
      <c r="AK35" s="29">
        <v>0</v>
      </c>
      <c r="AL35" s="30">
        <v>0</v>
      </c>
      <c r="AM35" s="30">
        <v>0</v>
      </c>
      <c r="AN35" s="30">
        <v>0</v>
      </c>
      <c r="AO35" s="30">
        <v>0</v>
      </c>
      <c r="AP35" s="30">
        <v>0</v>
      </c>
      <c r="AQ35" s="30">
        <v>0</v>
      </c>
      <c r="AR35" s="146">
        <f t="shared" si="25"/>
        <v>0</v>
      </c>
      <c r="AS35" s="147">
        <f t="shared" si="26"/>
        <v>0</v>
      </c>
      <c r="AT35" s="28">
        <v>0</v>
      </c>
      <c r="AU35" s="146">
        <f t="shared" si="27"/>
        <v>0</v>
      </c>
      <c r="AV35" s="29">
        <v>0</v>
      </c>
      <c r="AW35" s="30">
        <v>0</v>
      </c>
      <c r="AX35" s="30">
        <v>0</v>
      </c>
      <c r="AY35" s="30">
        <v>0</v>
      </c>
      <c r="AZ35" s="30">
        <v>0</v>
      </c>
      <c r="BA35" s="30">
        <v>0</v>
      </c>
      <c r="BB35" s="30">
        <v>0</v>
      </c>
      <c r="BC35" s="146">
        <f t="shared" si="28"/>
        <v>0</v>
      </c>
      <c r="BD35" s="148">
        <f t="shared" si="29"/>
        <v>0</v>
      </c>
      <c r="BE35" s="149">
        <f t="shared" si="14"/>
        <v>0</v>
      </c>
    </row>
    <row r="36" spans="1:57" ht="24.95" customHeight="1" thickTop="1" thickBot="1">
      <c r="A36" s="31">
        <f>'المجموع الشامل هناالاضافةالاولى'!A36</f>
        <v>24</v>
      </c>
      <c r="B36" s="318"/>
      <c r="C36" s="318"/>
      <c r="D36" s="318"/>
      <c r="E36" s="318"/>
      <c r="F36" s="85" t="str">
        <f>'المجموع الشامل هناالاضافةالاولى'!F36</f>
        <v xml:space="preserve">المذاكرة اليومية لدروسي ومحاضراتي </v>
      </c>
      <c r="G36" s="84">
        <f>'المجموع الشامل هناالاضافةالاولى'!G36</f>
        <v>120</v>
      </c>
      <c r="H36" s="28">
        <v>0</v>
      </c>
      <c r="I36" s="85">
        <f t="shared" si="30"/>
        <v>0</v>
      </c>
      <c r="J36" s="80">
        <v>0</v>
      </c>
      <c r="K36" s="145">
        <f t="shared" si="16"/>
        <v>0</v>
      </c>
      <c r="L36" s="145" t="e">
        <f t="shared" si="17"/>
        <v>#DIV/0!</v>
      </c>
      <c r="M36" s="28">
        <v>0</v>
      </c>
      <c r="N36" s="146">
        <f t="shared" si="18"/>
        <v>0</v>
      </c>
      <c r="O36" s="29">
        <v>0</v>
      </c>
      <c r="P36" s="30">
        <v>0</v>
      </c>
      <c r="Q36" s="30">
        <v>0</v>
      </c>
      <c r="R36" s="30">
        <v>0</v>
      </c>
      <c r="S36" s="30">
        <v>0</v>
      </c>
      <c r="T36" s="30">
        <v>0</v>
      </c>
      <c r="U36" s="30">
        <v>0</v>
      </c>
      <c r="V36" s="146">
        <f t="shared" si="19"/>
        <v>0</v>
      </c>
      <c r="W36" s="147">
        <f t="shared" si="20"/>
        <v>0</v>
      </c>
      <c r="X36" s="28">
        <v>0</v>
      </c>
      <c r="Y36" s="146">
        <f t="shared" si="21"/>
        <v>0</v>
      </c>
      <c r="Z36" s="29">
        <v>0</v>
      </c>
      <c r="AA36" s="30">
        <v>0</v>
      </c>
      <c r="AB36" s="30">
        <v>0</v>
      </c>
      <c r="AC36" s="30">
        <v>0</v>
      </c>
      <c r="AD36" s="30">
        <v>0</v>
      </c>
      <c r="AE36" s="30">
        <v>0</v>
      </c>
      <c r="AF36" s="30">
        <v>0</v>
      </c>
      <c r="AG36" s="146">
        <f t="shared" si="22"/>
        <v>0</v>
      </c>
      <c r="AH36" s="147">
        <f t="shared" si="23"/>
        <v>0</v>
      </c>
      <c r="AI36" s="28">
        <v>0</v>
      </c>
      <c r="AJ36" s="146">
        <f t="shared" si="24"/>
        <v>0</v>
      </c>
      <c r="AK36" s="29">
        <v>0</v>
      </c>
      <c r="AL36" s="30">
        <v>0</v>
      </c>
      <c r="AM36" s="30">
        <v>0</v>
      </c>
      <c r="AN36" s="30">
        <v>0</v>
      </c>
      <c r="AO36" s="30">
        <v>0</v>
      </c>
      <c r="AP36" s="30">
        <v>0</v>
      </c>
      <c r="AQ36" s="30">
        <v>0</v>
      </c>
      <c r="AR36" s="146">
        <f t="shared" si="25"/>
        <v>0</v>
      </c>
      <c r="AS36" s="147">
        <f t="shared" si="26"/>
        <v>0</v>
      </c>
      <c r="AT36" s="28">
        <v>0</v>
      </c>
      <c r="AU36" s="146">
        <f t="shared" si="27"/>
        <v>0</v>
      </c>
      <c r="AV36" s="29">
        <v>0</v>
      </c>
      <c r="AW36" s="30">
        <v>0</v>
      </c>
      <c r="AX36" s="30">
        <v>0</v>
      </c>
      <c r="AY36" s="30">
        <v>0</v>
      </c>
      <c r="AZ36" s="30">
        <v>0</v>
      </c>
      <c r="BA36" s="30">
        <v>0</v>
      </c>
      <c r="BB36" s="30">
        <v>0</v>
      </c>
      <c r="BC36" s="146">
        <f t="shared" si="28"/>
        <v>0</v>
      </c>
      <c r="BD36" s="148">
        <f t="shared" si="29"/>
        <v>0</v>
      </c>
      <c r="BE36" s="149">
        <f t="shared" si="14"/>
        <v>0</v>
      </c>
    </row>
    <row r="37" spans="1:57" ht="24.95" customHeight="1" thickTop="1" thickBot="1">
      <c r="A37" s="31">
        <f>'المجموع الشامل هناالاضافةالاولى'!A37</f>
        <v>25</v>
      </c>
      <c r="B37" s="319"/>
      <c r="C37" s="319"/>
      <c r="D37" s="319"/>
      <c r="E37" s="319"/>
      <c r="F37" s="85" t="str">
        <f>'المجموع الشامل هناالاضافةالاولى'!F37</f>
        <v xml:space="preserve">أطور مهارات الإلقاء لدي </v>
      </c>
      <c r="G37" s="84">
        <f>'المجموع الشامل هناالاضافةالاولى'!G37</f>
        <v>0</v>
      </c>
      <c r="H37" s="28">
        <v>0</v>
      </c>
      <c r="I37" s="85">
        <f t="shared" si="30"/>
        <v>0</v>
      </c>
      <c r="J37" s="80">
        <v>0</v>
      </c>
      <c r="K37" s="145">
        <f t="shared" si="16"/>
        <v>0</v>
      </c>
      <c r="L37" s="145" t="e">
        <f t="shared" si="17"/>
        <v>#DIV/0!</v>
      </c>
      <c r="M37" s="28">
        <v>0</v>
      </c>
      <c r="N37" s="146">
        <f t="shared" si="18"/>
        <v>0</v>
      </c>
      <c r="O37" s="29">
        <v>0</v>
      </c>
      <c r="P37" s="30">
        <v>0</v>
      </c>
      <c r="Q37" s="30">
        <v>0</v>
      </c>
      <c r="R37" s="30">
        <v>0</v>
      </c>
      <c r="S37" s="30">
        <v>0</v>
      </c>
      <c r="T37" s="30">
        <v>0</v>
      </c>
      <c r="U37" s="30">
        <v>0</v>
      </c>
      <c r="V37" s="146">
        <f t="shared" si="19"/>
        <v>0</v>
      </c>
      <c r="W37" s="147">
        <f t="shared" si="20"/>
        <v>0</v>
      </c>
      <c r="X37" s="28">
        <v>0</v>
      </c>
      <c r="Y37" s="146">
        <f t="shared" si="21"/>
        <v>0</v>
      </c>
      <c r="Z37" s="29">
        <v>0</v>
      </c>
      <c r="AA37" s="30">
        <v>0</v>
      </c>
      <c r="AB37" s="30">
        <v>0</v>
      </c>
      <c r="AC37" s="30">
        <v>0</v>
      </c>
      <c r="AD37" s="30">
        <v>0</v>
      </c>
      <c r="AE37" s="30">
        <v>0</v>
      </c>
      <c r="AF37" s="30">
        <v>0</v>
      </c>
      <c r="AG37" s="146">
        <f t="shared" si="22"/>
        <v>0</v>
      </c>
      <c r="AH37" s="147">
        <f t="shared" si="23"/>
        <v>0</v>
      </c>
      <c r="AI37" s="28">
        <v>0</v>
      </c>
      <c r="AJ37" s="146">
        <f t="shared" si="24"/>
        <v>0</v>
      </c>
      <c r="AK37" s="29">
        <v>0</v>
      </c>
      <c r="AL37" s="30">
        <v>0</v>
      </c>
      <c r="AM37" s="30">
        <v>0</v>
      </c>
      <c r="AN37" s="30">
        <v>0</v>
      </c>
      <c r="AO37" s="30">
        <v>0</v>
      </c>
      <c r="AP37" s="30">
        <v>0</v>
      </c>
      <c r="AQ37" s="30">
        <v>0</v>
      </c>
      <c r="AR37" s="146">
        <f t="shared" si="25"/>
        <v>0</v>
      </c>
      <c r="AS37" s="147">
        <f t="shared" si="26"/>
        <v>0</v>
      </c>
      <c r="AT37" s="28">
        <v>0</v>
      </c>
      <c r="AU37" s="146">
        <f t="shared" si="27"/>
        <v>0</v>
      </c>
      <c r="AV37" s="29">
        <v>0</v>
      </c>
      <c r="AW37" s="30">
        <v>0</v>
      </c>
      <c r="AX37" s="30">
        <v>0</v>
      </c>
      <c r="AY37" s="30">
        <v>0</v>
      </c>
      <c r="AZ37" s="30">
        <v>0</v>
      </c>
      <c r="BA37" s="30">
        <v>0</v>
      </c>
      <c r="BB37" s="30">
        <v>0</v>
      </c>
      <c r="BC37" s="146">
        <f t="shared" si="28"/>
        <v>0</v>
      </c>
      <c r="BD37" s="148">
        <f t="shared" si="29"/>
        <v>0</v>
      </c>
      <c r="BE37" s="149">
        <f t="shared" si="14"/>
        <v>0</v>
      </c>
    </row>
    <row r="38" spans="1:57" ht="24.95" customHeight="1" thickTop="1" thickBot="1">
      <c r="A38" s="31">
        <f>'المجموع الشامل هناالاضافةالاولى'!A38</f>
        <v>26</v>
      </c>
      <c r="B38" s="317" t="str">
        <f>'المجموع الشامل هناالاضافةالاولى'!B38:B47</f>
        <v xml:space="preserve">الجانب الاجتماعي </v>
      </c>
      <c r="C38" s="317" t="str">
        <f>'المجموع الشامل هناالاضافةالاولى'!C38:C47</f>
        <v>زيادة الترابط بين الأسرة الصغيرة والأرحام والأعمال الخيرية</v>
      </c>
      <c r="D38" s="317" t="str">
        <f>'المجموع الشامل هناالاضافةالاولى'!D38:D47</f>
        <v>الصديق وقت الضيق ، افعل خيراً تجد خيراً ، أحسن إلى الناس تستعبد قلبوهم</v>
      </c>
      <c r="E38" s="317" t="str">
        <f>'المجموع الشامل هناالاضافةالاولى'!E38:E47</f>
        <v xml:space="preserve">لأن جبريل وصانا بسابع جار
لأن الله وصانا بالرحم والأهل والأسرة
لأن الله ورسوله وصانا بالأعمال الاجتماعية 
لأن ديننا وصانا بالأعمال الإغاثية
</v>
      </c>
      <c r="F38" s="85" t="str">
        <f>'المجموع الشامل هناالاضافةالاولى'!F38</f>
        <v>الاتصال ب 6 أشخاص قدماء عنهم</v>
      </c>
      <c r="G38" s="84">
        <f>'المجموع الشامل هناالاضافةالاولى'!G38</f>
        <v>3</v>
      </c>
      <c r="H38" s="28">
        <v>0</v>
      </c>
      <c r="I38" s="85">
        <f t="shared" si="30"/>
        <v>0</v>
      </c>
      <c r="J38" s="80">
        <v>0</v>
      </c>
      <c r="K38" s="145">
        <f t="shared" si="16"/>
        <v>0</v>
      </c>
      <c r="L38" s="145" t="e">
        <f t="shared" si="17"/>
        <v>#DIV/0!</v>
      </c>
      <c r="M38" s="28">
        <v>0</v>
      </c>
      <c r="N38" s="146">
        <f t="shared" si="18"/>
        <v>0</v>
      </c>
      <c r="O38" s="29">
        <v>0</v>
      </c>
      <c r="P38" s="30">
        <v>0</v>
      </c>
      <c r="Q38" s="30">
        <v>0</v>
      </c>
      <c r="R38" s="30">
        <v>0</v>
      </c>
      <c r="S38" s="30">
        <v>0</v>
      </c>
      <c r="T38" s="30">
        <v>0</v>
      </c>
      <c r="U38" s="30">
        <v>0</v>
      </c>
      <c r="V38" s="146">
        <f t="shared" si="19"/>
        <v>0</v>
      </c>
      <c r="W38" s="147">
        <f t="shared" si="20"/>
        <v>0</v>
      </c>
      <c r="X38" s="28">
        <v>0</v>
      </c>
      <c r="Y38" s="146">
        <f t="shared" si="21"/>
        <v>0</v>
      </c>
      <c r="Z38" s="29">
        <v>0</v>
      </c>
      <c r="AA38" s="30">
        <v>0</v>
      </c>
      <c r="AB38" s="30">
        <v>0</v>
      </c>
      <c r="AC38" s="30">
        <v>0</v>
      </c>
      <c r="AD38" s="30">
        <v>0</v>
      </c>
      <c r="AE38" s="30">
        <v>0</v>
      </c>
      <c r="AF38" s="30">
        <v>0</v>
      </c>
      <c r="AG38" s="146">
        <f t="shared" si="22"/>
        <v>0</v>
      </c>
      <c r="AH38" s="147">
        <f t="shared" si="23"/>
        <v>0</v>
      </c>
      <c r="AI38" s="28">
        <v>0</v>
      </c>
      <c r="AJ38" s="146">
        <f t="shared" si="24"/>
        <v>0</v>
      </c>
      <c r="AK38" s="29">
        <v>0</v>
      </c>
      <c r="AL38" s="30">
        <v>0</v>
      </c>
      <c r="AM38" s="30">
        <v>0</v>
      </c>
      <c r="AN38" s="30">
        <v>0</v>
      </c>
      <c r="AO38" s="30">
        <v>0</v>
      </c>
      <c r="AP38" s="30">
        <v>0</v>
      </c>
      <c r="AQ38" s="30">
        <v>0</v>
      </c>
      <c r="AR38" s="146">
        <f t="shared" si="25"/>
        <v>0</v>
      </c>
      <c r="AS38" s="147">
        <f t="shared" si="26"/>
        <v>0</v>
      </c>
      <c r="AT38" s="28">
        <v>0</v>
      </c>
      <c r="AU38" s="146">
        <f t="shared" si="27"/>
        <v>0</v>
      </c>
      <c r="AV38" s="29">
        <v>0</v>
      </c>
      <c r="AW38" s="30">
        <v>0</v>
      </c>
      <c r="AX38" s="30">
        <v>0</v>
      </c>
      <c r="AY38" s="30">
        <v>0</v>
      </c>
      <c r="AZ38" s="30">
        <v>0</v>
      </c>
      <c r="BA38" s="30">
        <v>0</v>
      </c>
      <c r="BB38" s="30">
        <v>0</v>
      </c>
      <c r="BC38" s="146">
        <f t="shared" si="28"/>
        <v>0</v>
      </c>
      <c r="BD38" s="148">
        <f t="shared" si="29"/>
        <v>0</v>
      </c>
      <c r="BE38" s="149">
        <f t="shared" si="14"/>
        <v>0</v>
      </c>
    </row>
    <row r="39" spans="1:57" ht="24.95" customHeight="1" thickTop="1" thickBot="1">
      <c r="A39" s="31">
        <f>'المجموع الشامل هناالاضافةالاولى'!A39</f>
        <v>27</v>
      </c>
      <c r="B39" s="318"/>
      <c r="C39" s="318"/>
      <c r="D39" s="318"/>
      <c r="E39" s="318"/>
      <c r="F39" s="85" t="str">
        <f>'المجموع الشامل هناالاضافةالاولى'!F39</f>
        <v>زيادة التواصل لمن يزيدوني تطوراً بالتواصل معهم</v>
      </c>
      <c r="G39" s="84">
        <f>'المجموع الشامل هناالاضافةالاولى'!G39</f>
        <v>3</v>
      </c>
      <c r="H39" s="28">
        <v>0</v>
      </c>
      <c r="I39" s="85">
        <f t="shared" si="30"/>
        <v>0</v>
      </c>
      <c r="J39" s="80">
        <v>0</v>
      </c>
      <c r="K39" s="145">
        <f t="shared" si="16"/>
        <v>0</v>
      </c>
      <c r="L39" s="145" t="e">
        <f t="shared" si="17"/>
        <v>#DIV/0!</v>
      </c>
      <c r="M39" s="28">
        <v>0</v>
      </c>
      <c r="N39" s="146">
        <f t="shared" si="18"/>
        <v>0</v>
      </c>
      <c r="O39" s="29">
        <v>0</v>
      </c>
      <c r="P39" s="30">
        <v>0</v>
      </c>
      <c r="Q39" s="30">
        <v>0</v>
      </c>
      <c r="R39" s="30">
        <v>0</v>
      </c>
      <c r="S39" s="30">
        <v>0</v>
      </c>
      <c r="T39" s="30">
        <v>0</v>
      </c>
      <c r="U39" s="30">
        <v>0</v>
      </c>
      <c r="V39" s="146">
        <f t="shared" si="19"/>
        <v>0</v>
      </c>
      <c r="W39" s="147">
        <f t="shared" si="20"/>
        <v>0</v>
      </c>
      <c r="X39" s="28">
        <v>0</v>
      </c>
      <c r="Y39" s="146">
        <f t="shared" si="21"/>
        <v>0</v>
      </c>
      <c r="Z39" s="29">
        <v>0</v>
      </c>
      <c r="AA39" s="30">
        <v>0</v>
      </c>
      <c r="AB39" s="30">
        <v>0</v>
      </c>
      <c r="AC39" s="30">
        <v>0</v>
      </c>
      <c r="AD39" s="30">
        <v>0</v>
      </c>
      <c r="AE39" s="30">
        <v>0</v>
      </c>
      <c r="AF39" s="30">
        <v>0</v>
      </c>
      <c r="AG39" s="146">
        <f t="shared" si="22"/>
        <v>0</v>
      </c>
      <c r="AH39" s="147">
        <f t="shared" si="23"/>
        <v>0</v>
      </c>
      <c r="AI39" s="28">
        <v>0</v>
      </c>
      <c r="AJ39" s="146">
        <f t="shared" si="24"/>
        <v>0</v>
      </c>
      <c r="AK39" s="29">
        <v>0</v>
      </c>
      <c r="AL39" s="30">
        <v>0</v>
      </c>
      <c r="AM39" s="30">
        <v>0</v>
      </c>
      <c r="AN39" s="30">
        <v>0</v>
      </c>
      <c r="AO39" s="30">
        <v>0</v>
      </c>
      <c r="AP39" s="30">
        <v>0</v>
      </c>
      <c r="AQ39" s="30">
        <v>0</v>
      </c>
      <c r="AR39" s="146">
        <f t="shared" si="25"/>
        <v>0</v>
      </c>
      <c r="AS39" s="147">
        <f t="shared" si="26"/>
        <v>0</v>
      </c>
      <c r="AT39" s="28">
        <v>0</v>
      </c>
      <c r="AU39" s="146">
        <f t="shared" si="27"/>
        <v>0</v>
      </c>
      <c r="AV39" s="29">
        <v>0</v>
      </c>
      <c r="AW39" s="30">
        <v>0</v>
      </c>
      <c r="AX39" s="30">
        <v>0</v>
      </c>
      <c r="AY39" s="30">
        <v>0</v>
      </c>
      <c r="AZ39" s="30">
        <v>0</v>
      </c>
      <c r="BA39" s="30">
        <v>0</v>
      </c>
      <c r="BB39" s="30">
        <v>0</v>
      </c>
      <c r="BC39" s="146">
        <f t="shared" si="28"/>
        <v>0</v>
      </c>
      <c r="BD39" s="148">
        <f t="shared" si="29"/>
        <v>0</v>
      </c>
      <c r="BE39" s="149">
        <f t="shared" si="14"/>
        <v>0</v>
      </c>
    </row>
    <row r="40" spans="1:57" ht="24.95" customHeight="1" thickTop="1" thickBot="1">
      <c r="A40" s="31">
        <f>'المجموع الشامل هناالاضافةالاولى'!A40</f>
        <v>28</v>
      </c>
      <c r="B40" s="318"/>
      <c r="C40" s="318"/>
      <c r="D40" s="318"/>
      <c r="E40" s="318"/>
      <c r="F40" s="85" t="str">
        <f>'المجموع الشامل هناالاضافةالاولى'!F40</f>
        <v xml:space="preserve">تفعيل خمسة من زملائي للقيام بخطة شخصية </v>
      </c>
      <c r="G40" s="84">
        <f>'المجموع الشامل هناالاضافةالاولى'!G40</f>
        <v>5</v>
      </c>
      <c r="H40" s="28">
        <v>0</v>
      </c>
      <c r="I40" s="85">
        <f t="shared" si="30"/>
        <v>0</v>
      </c>
      <c r="J40" s="80">
        <v>0</v>
      </c>
      <c r="K40" s="145">
        <f t="shared" si="16"/>
        <v>0</v>
      </c>
      <c r="L40" s="145" t="e">
        <f t="shared" si="17"/>
        <v>#DIV/0!</v>
      </c>
      <c r="M40" s="28">
        <v>0</v>
      </c>
      <c r="N40" s="146">
        <f t="shared" si="18"/>
        <v>0</v>
      </c>
      <c r="O40" s="29">
        <v>0</v>
      </c>
      <c r="P40" s="30">
        <v>0</v>
      </c>
      <c r="Q40" s="30">
        <v>0</v>
      </c>
      <c r="R40" s="30">
        <v>0</v>
      </c>
      <c r="S40" s="30">
        <v>0</v>
      </c>
      <c r="T40" s="30">
        <v>0</v>
      </c>
      <c r="U40" s="30">
        <v>0</v>
      </c>
      <c r="V40" s="146">
        <f t="shared" si="19"/>
        <v>0</v>
      </c>
      <c r="W40" s="147">
        <f t="shared" si="20"/>
        <v>0</v>
      </c>
      <c r="X40" s="28">
        <v>0</v>
      </c>
      <c r="Y40" s="146">
        <f t="shared" si="21"/>
        <v>0</v>
      </c>
      <c r="Z40" s="29">
        <v>0</v>
      </c>
      <c r="AA40" s="30">
        <v>0</v>
      </c>
      <c r="AB40" s="30">
        <v>0</v>
      </c>
      <c r="AC40" s="30">
        <v>0</v>
      </c>
      <c r="AD40" s="30">
        <v>0</v>
      </c>
      <c r="AE40" s="30">
        <v>0</v>
      </c>
      <c r="AF40" s="30">
        <v>0</v>
      </c>
      <c r="AG40" s="146">
        <f t="shared" si="22"/>
        <v>0</v>
      </c>
      <c r="AH40" s="147">
        <f t="shared" si="23"/>
        <v>0</v>
      </c>
      <c r="AI40" s="28">
        <v>0</v>
      </c>
      <c r="AJ40" s="146">
        <f t="shared" si="24"/>
        <v>0</v>
      </c>
      <c r="AK40" s="29">
        <v>0</v>
      </c>
      <c r="AL40" s="30">
        <v>0</v>
      </c>
      <c r="AM40" s="30">
        <v>0</v>
      </c>
      <c r="AN40" s="30">
        <v>0</v>
      </c>
      <c r="AO40" s="30">
        <v>0</v>
      </c>
      <c r="AP40" s="30">
        <v>0</v>
      </c>
      <c r="AQ40" s="30">
        <v>0</v>
      </c>
      <c r="AR40" s="146">
        <f t="shared" si="25"/>
        <v>0</v>
      </c>
      <c r="AS40" s="147">
        <f t="shared" si="26"/>
        <v>0</v>
      </c>
      <c r="AT40" s="28">
        <v>0</v>
      </c>
      <c r="AU40" s="146">
        <f t="shared" si="27"/>
        <v>0</v>
      </c>
      <c r="AV40" s="29">
        <v>0</v>
      </c>
      <c r="AW40" s="30">
        <v>0</v>
      </c>
      <c r="AX40" s="30">
        <v>0</v>
      </c>
      <c r="AY40" s="30">
        <v>0</v>
      </c>
      <c r="AZ40" s="30">
        <v>0</v>
      </c>
      <c r="BA40" s="30">
        <v>0</v>
      </c>
      <c r="BB40" s="30">
        <v>0</v>
      </c>
      <c r="BC40" s="146">
        <f t="shared" si="28"/>
        <v>0</v>
      </c>
      <c r="BD40" s="148">
        <f t="shared" si="29"/>
        <v>0</v>
      </c>
      <c r="BE40" s="149">
        <f t="shared" si="14"/>
        <v>0</v>
      </c>
    </row>
    <row r="41" spans="1:57" ht="24.95" customHeight="1" thickTop="1" thickBot="1">
      <c r="A41" s="31">
        <f>'المجموع الشامل هناالاضافةالاولى'!A41</f>
        <v>29</v>
      </c>
      <c r="B41" s="318"/>
      <c r="C41" s="318"/>
      <c r="D41" s="318"/>
      <c r="E41" s="318"/>
      <c r="F41" s="85" t="str">
        <f>'المجموع الشامل هناالاضافةالاولى'!F41</f>
        <v>أطور مهارات الاستماع بسماع خمس مقاطع</v>
      </c>
      <c r="G41" s="84">
        <f>'المجموع الشامل هناالاضافةالاولى'!G41</f>
        <v>5</v>
      </c>
      <c r="H41" s="28">
        <v>0</v>
      </c>
      <c r="I41" s="85">
        <f t="shared" si="30"/>
        <v>0</v>
      </c>
      <c r="J41" s="80">
        <v>0</v>
      </c>
      <c r="K41" s="145">
        <f t="shared" si="16"/>
        <v>0</v>
      </c>
      <c r="L41" s="145" t="e">
        <f t="shared" si="17"/>
        <v>#DIV/0!</v>
      </c>
      <c r="M41" s="28">
        <v>0</v>
      </c>
      <c r="N41" s="146">
        <f t="shared" si="18"/>
        <v>0</v>
      </c>
      <c r="O41" s="29">
        <v>0</v>
      </c>
      <c r="P41" s="30">
        <v>0</v>
      </c>
      <c r="Q41" s="30">
        <v>0</v>
      </c>
      <c r="R41" s="30">
        <v>0</v>
      </c>
      <c r="S41" s="30">
        <v>0</v>
      </c>
      <c r="T41" s="30">
        <v>0</v>
      </c>
      <c r="U41" s="30">
        <v>0</v>
      </c>
      <c r="V41" s="146">
        <f t="shared" si="19"/>
        <v>0</v>
      </c>
      <c r="W41" s="147">
        <f t="shared" si="20"/>
        <v>0</v>
      </c>
      <c r="X41" s="28">
        <v>0</v>
      </c>
      <c r="Y41" s="146">
        <f t="shared" si="21"/>
        <v>0</v>
      </c>
      <c r="Z41" s="29">
        <v>0</v>
      </c>
      <c r="AA41" s="30">
        <v>0</v>
      </c>
      <c r="AB41" s="30">
        <v>0</v>
      </c>
      <c r="AC41" s="30">
        <v>0</v>
      </c>
      <c r="AD41" s="30">
        <v>0</v>
      </c>
      <c r="AE41" s="30">
        <v>0</v>
      </c>
      <c r="AF41" s="30">
        <v>0</v>
      </c>
      <c r="AG41" s="146">
        <f t="shared" si="22"/>
        <v>0</v>
      </c>
      <c r="AH41" s="147">
        <f t="shared" si="23"/>
        <v>0</v>
      </c>
      <c r="AI41" s="28">
        <v>0</v>
      </c>
      <c r="AJ41" s="146">
        <f t="shared" si="24"/>
        <v>0</v>
      </c>
      <c r="AK41" s="29">
        <v>0</v>
      </c>
      <c r="AL41" s="30">
        <v>0</v>
      </c>
      <c r="AM41" s="30">
        <v>0</v>
      </c>
      <c r="AN41" s="30">
        <v>0</v>
      </c>
      <c r="AO41" s="30">
        <v>0</v>
      </c>
      <c r="AP41" s="30">
        <v>0</v>
      </c>
      <c r="AQ41" s="30">
        <v>0</v>
      </c>
      <c r="AR41" s="146">
        <f t="shared" si="25"/>
        <v>0</v>
      </c>
      <c r="AS41" s="147">
        <f t="shared" si="26"/>
        <v>0</v>
      </c>
      <c r="AT41" s="28">
        <v>0</v>
      </c>
      <c r="AU41" s="146">
        <f t="shared" si="27"/>
        <v>0</v>
      </c>
      <c r="AV41" s="29">
        <v>0</v>
      </c>
      <c r="AW41" s="30">
        <v>0</v>
      </c>
      <c r="AX41" s="30">
        <v>0</v>
      </c>
      <c r="AY41" s="30">
        <v>0</v>
      </c>
      <c r="AZ41" s="30">
        <v>0</v>
      </c>
      <c r="BA41" s="30">
        <v>0</v>
      </c>
      <c r="BB41" s="30">
        <v>0</v>
      </c>
      <c r="BC41" s="146">
        <f t="shared" si="28"/>
        <v>0</v>
      </c>
      <c r="BD41" s="148">
        <f t="shared" si="29"/>
        <v>0</v>
      </c>
      <c r="BE41" s="149">
        <f t="shared" si="14"/>
        <v>0</v>
      </c>
    </row>
    <row r="42" spans="1:57" ht="24.95" customHeight="1" thickTop="1" thickBot="1">
      <c r="A42" s="31">
        <f>'المجموع الشامل هناالاضافةالاولى'!A42</f>
        <v>30</v>
      </c>
      <c r="B42" s="318"/>
      <c r="C42" s="318"/>
      <c r="D42" s="318"/>
      <c r="E42" s="318"/>
      <c r="F42" s="85" t="str">
        <f>'المجموع الشامل هناالاضافةالاولى'!F42</f>
        <v>زيارة 3 جمعيات خيرية ومساعدتهم</v>
      </c>
      <c r="G42" s="84">
        <f>'المجموع الشامل هناالاضافةالاولى'!G42</f>
        <v>3</v>
      </c>
      <c r="H42" s="28">
        <v>0</v>
      </c>
      <c r="I42" s="85">
        <f t="shared" si="30"/>
        <v>0</v>
      </c>
      <c r="J42" s="80">
        <v>0</v>
      </c>
      <c r="K42" s="145">
        <f t="shared" si="16"/>
        <v>0</v>
      </c>
      <c r="L42" s="145" t="e">
        <f t="shared" si="17"/>
        <v>#DIV/0!</v>
      </c>
      <c r="M42" s="28">
        <v>0</v>
      </c>
      <c r="N42" s="146">
        <f t="shared" si="18"/>
        <v>0</v>
      </c>
      <c r="O42" s="29">
        <v>0</v>
      </c>
      <c r="P42" s="30">
        <v>0</v>
      </c>
      <c r="Q42" s="30">
        <v>0</v>
      </c>
      <c r="R42" s="30">
        <v>0</v>
      </c>
      <c r="S42" s="30">
        <v>0</v>
      </c>
      <c r="T42" s="30">
        <v>0</v>
      </c>
      <c r="U42" s="30">
        <v>0</v>
      </c>
      <c r="V42" s="146">
        <f t="shared" si="19"/>
        <v>0</v>
      </c>
      <c r="W42" s="147">
        <f t="shared" si="20"/>
        <v>0</v>
      </c>
      <c r="X42" s="28">
        <v>0</v>
      </c>
      <c r="Y42" s="146">
        <f t="shared" si="21"/>
        <v>0</v>
      </c>
      <c r="Z42" s="29">
        <v>0</v>
      </c>
      <c r="AA42" s="30">
        <v>0</v>
      </c>
      <c r="AB42" s="30">
        <v>0</v>
      </c>
      <c r="AC42" s="30">
        <v>0</v>
      </c>
      <c r="AD42" s="30">
        <v>0</v>
      </c>
      <c r="AE42" s="30">
        <v>0</v>
      </c>
      <c r="AF42" s="30">
        <v>0</v>
      </c>
      <c r="AG42" s="146">
        <f t="shared" si="22"/>
        <v>0</v>
      </c>
      <c r="AH42" s="147">
        <f t="shared" si="23"/>
        <v>0</v>
      </c>
      <c r="AI42" s="28">
        <v>0</v>
      </c>
      <c r="AJ42" s="146">
        <f t="shared" si="24"/>
        <v>0</v>
      </c>
      <c r="AK42" s="29">
        <v>0</v>
      </c>
      <c r="AL42" s="30">
        <v>0</v>
      </c>
      <c r="AM42" s="30">
        <v>0</v>
      </c>
      <c r="AN42" s="30">
        <v>0</v>
      </c>
      <c r="AO42" s="30">
        <v>0</v>
      </c>
      <c r="AP42" s="30">
        <v>0</v>
      </c>
      <c r="AQ42" s="30">
        <v>0</v>
      </c>
      <c r="AR42" s="146">
        <f t="shared" si="25"/>
        <v>0</v>
      </c>
      <c r="AS42" s="147">
        <f t="shared" si="26"/>
        <v>0</v>
      </c>
      <c r="AT42" s="28">
        <v>0</v>
      </c>
      <c r="AU42" s="146">
        <f t="shared" si="27"/>
        <v>0</v>
      </c>
      <c r="AV42" s="29">
        <v>0</v>
      </c>
      <c r="AW42" s="30">
        <v>0</v>
      </c>
      <c r="AX42" s="30">
        <v>0</v>
      </c>
      <c r="AY42" s="30">
        <v>0</v>
      </c>
      <c r="AZ42" s="30">
        <v>0</v>
      </c>
      <c r="BA42" s="30">
        <v>0</v>
      </c>
      <c r="BB42" s="30">
        <v>0</v>
      </c>
      <c r="BC42" s="146">
        <f t="shared" si="28"/>
        <v>0</v>
      </c>
      <c r="BD42" s="148">
        <f t="shared" si="29"/>
        <v>0</v>
      </c>
      <c r="BE42" s="149">
        <f t="shared" si="14"/>
        <v>0</v>
      </c>
    </row>
    <row r="43" spans="1:57" ht="24.95" customHeight="1" thickTop="1" thickBot="1">
      <c r="A43" s="31">
        <f>'المجموع الشامل هناالاضافةالاولى'!A43</f>
        <v>31</v>
      </c>
      <c r="B43" s="318"/>
      <c r="C43" s="318"/>
      <c r="D43" s="318"/>
      <c r="E43" s="318"/>
      <c r="F43" s="85" t="str">
        <f>'المجموع الشامل هناالاضافةالاولى'!F43</f>
        <v>تقديم 20 هدية لاصدقائي وجيراني</v>
      </c>
      <c r="G43" s="84">
        <f>'المجموع الشامل هناالاضافةالاولى'!G43</f>
        <v>20</v>
      </c>
      <c r="H43" s="28">
        <v>0</v>
      </c>
      <c r="I43" s="85">
        <f t="shared" si="30"/>
        <v>0</v>
      </c>
      <c r="J43" s="80">
        <v>0</v>
      </c>
      <c r="K43" s="145">
        <f t="shared" si="0"/>
        <v>0</v>
      </c>
      <c r="L43" s="145" t="e">
        <f t="shared" si="1"/>
        <v>#DIV/0!</v>
      </c>
      <c r="M43" s="28">
        <v>0</v>
      </c>
      <c r="N43" s="146">
        <f t="shared" si="2"/>
        <v>0</v>
      </c>
      <c r="O43" s="29">
        <v>0</v>
      </c>
      <c r="P43" s="30">
        <v>0</v>
      </c>
      <c r="Q43" s="30">
        <v>0</v>
      </c>
      <c r="R43" s="30">
        <v>0</v>
      </c>
      <c r="S43" s="30">
        <v>0</v>
      </c>
      <c r="T43" s="30">
        <v>0</v>
      </c>
      <c r="U43" s="30">
        <v>0</v>
      </c>
      <c r="V43" s="146">
        <f t="shared" si="3"/>
        <v>0</v>
      </c>
      <c r="W43" s="147">
        <f t="shared" si="4"/>
        <v>0</v>
      </c>
      <c r="X43" s="28">
        <v>0</v>
      </c>
      <c r="Y43" s="146">
        <f t="shared" si="5"/>
        <v>0</v>
      </c>
      <c r="Z43" s="29">
        <v>0</v>
      </c>
      <c r="AA43" s="30">
        <v>0</v>
      </c>
      <c r="AB43" s="30">
        <v>0</v>
      </c>
      <c r="AC43" s="30">
        <v>0</v>
      </c>
      <c r="AD43" s="30">
        <v>0</v>
      </c>
      <c r="AE43" s="30">
        <v>0</v>
      </c>
      <c r="AF43" s="30">
        <v>0</v>
      </c>
      <c r="AG43" s="146">
        <f t="shared" si="6"/>
        <v>0</v>
      </c>
      <c r="AH43" s="147">
        <f t="shared" si="7"/>
        <v>0</v>
      </c>
      <c r="AI43" s="28">
        <v>0</v>
      </c>
      <c r="AJ43" s="146">
        <f t="shared" si="8"/>
        <v>0</v>
      </c>
      <c r="AK43" s="29">
        <v>0</v>
      </c>
      <c r="AL43" s="30">
        <v>0</v>
      </c>
      <c r="AM43" s="30">
        <v>0</v>
      </c>
      <c r="AN43" s="30">
        <v>0</v>
      </c>
      <c r="AO43" s="30">
        <v>0</v>
      </c>
      <c r="AP43" s="30">
        <v>0</v>
      </c>
      <c r="AQ43" s="30">
        <v>0</v>
      </c>
      <c r="AR43" s="146">
        <f t="shared" si="9"/>
        <v>0</v>
      </c>
      <c r="AS43" s="147">
        <f t="shared" si="10"/>
        <v>0</v>
      </c>
      <c r="AT43" s="28">
        <v>0</v>
      </c>
      <c r="AU43" s="146">
        <f t="shared" si="11"/>
        <v>0</v>
      </c>
      <c r="AV43" s="29">
        <v>0</v>
      </c>
      <c r="AW43" s="30">
        <v>0</v>
      </c>
      <c r="AX43" s="30">
        <v>0</v>
      </c>
      <c r="AY43" s="30">
        <v>0</v>
      </c>
      <c r="AZ43" s="30">
        <v>0</v>
      </c>
      <c r="BA43" s="30">
        <v>0</v>
      </c>
      <c r="BB43" s="30">
        <v>0</v>
      </c>
      <c r="BC43" s="146">
        <f t="shared" si="12"/>
        <v>0</v>
      </c>
      <c r="BD43" s="148">
        <f t="shared" si="13"/>
        <v>0</v>
      </c>
      <c r="BE43" s="149">
        <f t="shared" si="14"/>
        <v>0</v>
      </c>
    </row>
    <row r="44" spans="1:57" ht="24.95" customHeight="1" thickTop="1" thickBot="1">
      <c r="A44" s="31">
        <f>'المجموع الشامل هناالاضافةالاولى'!A44</f>
        <v>32</v>
      </c>
      <c r="B44" s="318"/>
      <c r="C44" s="318"/>
      <c r="D44" s="318"/>
      <c r="E44" s="318"/>
      <c r="F44" s="85" t="str">
        <f>'المجموع الشامل هناالاضافةالاولى'!F44</f>
        <v>تقديم مسابقات في لقاء الخوال والأعمام</v>
      </c>
      <c r="G44" s="84">
        <f>'المجموع الشامل هناالاضافةالاولى'!G44</f>
        <v>2</v>
      </c>
      <c r="H44" s="28">
        <v>0</v>
      </c>
      <c r="I44" s="85">
        <f t="shared" si="30"/>
        <v>0</v>
      </c>
      <c r="J44" s="80">
        <v>0</v>
      </c>
      <c r="K44" s="145">
        <f t="shared" si="0"/>
        <v>0</v>
      </c>
      <c r="L44" s="145" t="e">
        <f t="shared" si="1"/>
        <v>#DIV/0!</v>
      </c>
      <c r="M44" s="28">
        <v>0</v>
      </c>
      <c r="N44" s="146">
        <f t="shared" si="2"/>
        <v>0</v>
      </c>
      <c r="O44" s="29">
        <v>0</v>
      </c>
      <c r="P44" s="30">
        <v>0</v>
      </c>
      <c r="Q44" s="30">
        <v>0</v>
      </c>
      <c r="R44" s="30">
        <v>0</v>
      </c>
      <c r="S44" s="30">
        <v>0</v>
      </c>
      <c r="T44" s="30">
        <v>0</v>
      </c>
      <c r="U44" s="30">
        <v>0</v>
      </c>
      <c r="V44" s="146">
        <f t="shared" si="3"/>
        <v>0</v>
      </c>
      <c r="W44" s="147">
        <f t="shared" si="4"/>
        <v>0</v>
      </c>
      <c r="X44" s="28">
        <v>0</v>
      </c>
      <c r="Y44" s="146">
        <f t="shared" si="5"/>
        <v>0</v>
      </c>
      <c r="Z44" s="29">
        <v>0</v>
      </c>
      <c r="AA44" s="30">
        <v>0</v>
      </c>
      <c r="AB44" s="30">
        <v>0</v>
      </c>
      <c r="AC44" s="30">
        <v>0</v>
      </c>
      <c r="AD44" s="30">
        <v>0</v>
      </c>
      <c r="AE44" s="30">
        <v>0</v>
      </c>
      <c r="AF44" s="30">
        <v>0</v>
      </c>
      <c r="AG44" s="146">
        <f t="shared" si="6"/>
        <v>0</v>
      </c>
      <c r="AH44" s="147">
        <f t="shared" si="7"/>
        <v>0</v>
      </c>
      <c r="AI44" s="28">
        <v>0</v>
      </c>
      <c r="AJ44" s="146">
        <f t="shared" si="8"/>
        <v>0</v>
      </c>
      <c r="AK44" s="29">
        <v>0</v>
      </c>
      <c r="AL44" s="30">
        <v>0</v>
      </c>
      <c r="AM44" s="30">
        <v>0</v>
      </c>
      <c r="AN44" s="30">
        <v>0</v>
      </c>
      <c r="AO44" s="30">
        <v>0</v>
      </c>
      <c r="AP44" s="30">
        <v>0</v>
      </c>
      <c r="AQ44" s="30">
        <v>0</v>
      </c>
      <c r="AR44" s="146">
        <f t="shared" si="9"/>
        <v>0</v>
      </c>
      <c r="AS44" s="147">
        <f t="shared" si="10"/>
        <v>0</v>
      </c>
      <c r="AT44" s="28">
        <v>0</v>
      </c>
      <c r="AU44" s="146">
        <f t="shared" si="11"/>
        <v>0</v>
      </c>
      <c r="AV44" s="29">
        <v>0</v>
      </c>
      <c r="AW44" s="30">
        <v>0</v>
      </c>
      <c r="AX44" s="30">
        <v>0</v>
      </c>
      <c r="AY44" s="30">
        <v>0</v>
      </c>
      <c r="AZ44" s="30">
        <v>0</v>
      </c>
      <c r="BA44" s="30">
        <v>0</v>
      </c>
      <c r="BB44" s="30">
        <v>0</v>
      </c>
      <c r="BC44" s="146">
        <f t="shared" si="12"/>
        <v>0</v>
      </c>
      <c r="BD44" s="148">
        <f t="shared" si="13"/>
        <v>0</v>
      </c>
      <c r="BE44" s="149">
        <f t="shared" si="14"/>
        <v>0</v>
      </c>
    </row>
    <row r="45" spans="1:57" ht="24.95" customHeight="1" thickTop="1" thickBot="1">
      <c r="A45" s="31">
        <f>'المجموع الشامل هناالاضافةالاولى'!A45</f>
        <v>33</v>
      </c>
      <c r="B45" s="318"/>
      <c r="C45" s="318"/>
      <c r="D45" s="318"/>
      <c r="E45" s="318"/>
      <c r="F45" s="85" t="str">
        <f>'المجموع الشامل هناالاضافةالاولى'!F45</f>
        <v>التكاتف الاجتماعي لكفالة يتيم أو دعم فقير</v>
      </c>
      <c r="G45" s="84">
        <f>'المجموع الشامل هناالاضافةالاولى'!G45</f>
        <v>2</v>
      </c>
      <c r="H45" s="28">
        <v>0</v>
      </c>
      <c r="I45" s="85">
        <f t="shared" si="30"/>
        <v>0</v>
      </c>
      <c r="J45" s="80">
        <v>0</v>
      </c>
      <c r="K45" s="145">
        <f t="shared" si="0"/>
        <v>0</v>
      </c>
      <c r="L45" s="145" t="e">
        <f t="shared" si="1"/>
        <v>#DIV/0!</v>
      </c>
      <c r="M45" s="28">
        <v>0</v>
      </c>
      <c r="N45" s="146">
        <f t="shared" si="2"/>
        <v>0</v>
      </c>
      <c r="O45" s="29">
        <v>0</v>
      </c>
      <c r="P45" s="30">
        <v>0</v>
      </c>
      <c r="Q45" s="30">
        <v>0</v>
      </c>
      <c r="R45" s="30">
        <v>0</v>
      </c>
      <c r="S45" s="30">
        <v>0</v>
      </c>
      <c r="T45" s="30">
        <v>0</v>
      </c>
      <c r="U45" s="30">
        <v>0</v>
      </c>
      <c r="V45" s="146">
        <f t="shared" si="3"/>
        <v>0</v>
      </c>
      <c r="W45" s="147">
        <f t="shared" si="4"/>
        <v>0</v>
      </c>
      <c r="X45" s="28">
        <v>0</v>
      </c>
      <c r="Y45" s="146">
        <f t="shared" si="5"/>
        <v>0</v>
      </c>
      <c r="Z45" s="29">
        <v>0</v>
      </c>
      <c r="AA45" s="30">
        <v>0</v>
      </c>
      <c r="AB45" s="30">
        <v>0</v>
      </c>
      <c r="AC45" s="30">
        <v>0</v>
      </c>
      <c r="AD45" s="30">
        <v>0</v>
      </c>
      <c r="AE45" s="30">
        <v>0</v>
      </c>
      <c r="AF45" s="30">
        <v>0</v>
      </c>
      <c r="AG45" s="146">
        <f t="shared" si="6"/>
        <v>0</v>
      </c>
      <c r="AH45" s="147">
        <f t="shared" si="7"/>
        <v>0</v>
      </c>
      <c r="AI45" s="28">
        <v>0</v>
      </c>
      <c r="AJ45" s="146">
        <f t="shared" si="8"/>
        <v>0</v>
      </c>
      <c r="AK45" s="29">
        <v>0</v>
      </c>
      <c r="AL45" s="30">
        <v>0</v>
      </c>
      <c r="AM45" s="30">
        <v>0</v>
      </c>
      <c r="AN45" s="30">
        <v>0</v>
      </c>
      <c r="AO45" s="30">
        <v>0</v>
      </c>
      <c r="AP45" s="30">
        <v>0</v>
      </c>
      <c r="AQ45" s="30">
        <v>0</v>
      </c>
      <c r="AR45" s="146">
        <f t="shared" si="9"/>
        <v>0</v>
      </c>
      <c r="AS45" s="147">
        <f t="shared" si="10"/>
        <v>0</v>
      </c>
      <c r="AT45" s="28">
        <v>0</v>
      </c>
      <c r="AU45" s="146">
        <f t="shared" si="11"/>
        <v>0</v>
      </c>
      <c r="AV45" s="29">
        <v>0</v>
      </c>
      <c r="AW45" s="30">
        <v>0</v>
      </c>
      <c r="AX45" s="30">
        <v>0</v>
      </c>
      <c r="AY45" s="30">
        <v>0</v>
      </c>
      <c r="AZ45" s="30">
        <v>0</v>
      </c>
      <c r="BA45" s="30">
        <v>0</v>
      </c>
      <c r="BB45" s="30">
        <v>0</v>
      </c>
      <c r="BC45" s="146">
        <f t="shared" si="12"/>
        <v>0</v>
      </c>
      <c r="BD45" s="148">
        <f t="shared" si="13"/>
        <v>0</v>
      </c>
      <c r="BE45" s="149">
        <f t="shared" si="14"/>
        <v>0</v>
      </c>
    </row>
    <row r="46" spans="1:57" ht="24.95" customHeight="1" thickTop="1" thickBot="1">
      <c r="A46" s="31">
        <f>'المجموع الشامل هناالاضافةالاولى'!A46</f>
        <v>34</v>
      </c>
      <c r="B46" s="318"/>
      <c r="C46" s="318"/>
      <c r="D46" s="318"/>
      <c r="E46" s="318"/>
      <c r="F46" s="85">
        <f>'المجموع الشامل هناالاضافةالاولى'!F46</f>
        <v>0</v>
      </c>
      <c r="G46" s="84">
        <f>'المجموع الشامل هناالاضافةالاولى'!G46</f>
        <v>0</v>
      </c>
      <c r="H46" s="28">
        <v>0</v>
      </c>
      <c r="I46" s="85">
        <f t="shared" si="30"/>
        <v>0</v>
      </c>
      <c r="J46" s="80">
        <v>0</v>
      </c>
      <c r="K46" s="145">
        <f t="shared" si="0"/>
        <v>0</v>
      </c>
      <c r="L46" s="145" t="e">
        <f t="shared" si="1"/>
        <v>#DIV/0!</v>
      </c>
      <c r="M46" s="28">
        <v>0</v>
      </c>
      <c r="N46" s="146">
        <f t="shared" si="2"/>
        <v>0</v>
      </c>
      <c r="O46" s="29">
        <v>0</v>
      </c>
      <c r="P46" s="30">
        <v>0</v>
      </c>
      <c r="Q46" s="30">
        <v>0</v>
      </c>
      <c r="R46" s="30">
        <v>0</v>
      </c>
      <c r="S46" s="30">
        <v>0</v>
      </c>
      <c r="T46" s="30">
        <v>0</v>
      </c>
      <c r="U46" s="30">
        <v>0</v>
      </c>
      <c r="V46" s="146">
        <f t="shared" si="3"/>
        <v>0</v>
      </c>
      <c r="W46" s="147">
        <f t="shared" si="4"/>
        <v>0</v>
      </c>
      <c r="X46" s="28">
        <v>0</v>
      </c>
      <c r="Y46" s="146">
        <f t="shared" si="5"/>
        <v>0</v>
      </c>
      <c r="Z46" s="29">
        <v>0</v>
      </c>
      <c r="AA46" s="30">
        <v>0</v>
      </c>
      <c r="AB46" s="30">
        <v>0</v>
      </c>
      <c r="AC46" s="30">
        <v>0</v>
      </c>
      <c r="AD46" s="30">
        <v>0</v>
      </c>
      <c r="AE46" s="30">
        <v>0</v>
      </c>
      <c r="AF46" s="30">
        <v>0</v>
      </c>
      <c r="AG46" s="146">
        <f t="shared" si="6"/>
        <v>0</v>
      </c>
      <c r="AH46" s="147">
        <f t="shared" si="7"/>
        <v>0</v>
      </c>
      <c r="AI46" s="28">
        <v>0</v>
      </c>
      <c r="AJ46" s="146">
        <f t="shared" si="8"/>
        <v>0</v>
      </c>
      <c r="AK46" s="29">
        <v>0</v>
      </c>
      <c r="AL46" s="30">
        <v>0</v>
      </c>
      <c r="AM46" s="30">
        <v>0</v>
      </c>
      <c r="AN46" s="30">
        <v>0</v>
      </c>
      <c r="AO46" s="30">
        <v>0</v>
      </c>
      <c r="AP46" s="30">
        <v>0</v>
      </c>
      <c r="AQ46" s="30">
        <v>0</v>
      </c>
      <c r="AR46" s="146">
        <f t="shared" si="9"/>
        <v>0</v>
      </c>
      <c r="AS46" s="147">
        <f t="shared" si="10"/>
        <v>0</v>
      </c>
      <c r="AT46" s="28">
        <v>0</v>
      </c>
      <c r="AU46" s="146">
        <f t="shared" si="11"/>
        <v>0</v>
      </c>
      <c r="AV46" s="29">
        <v>0</v>
      </c>
      <c r="AW46" s="30">
        <v>0</v>
      </c>
      <c r="AX46" s="30">
        <v>0</v>
      </c>
      <c r="AY46" s="30">
        <v>0</v>
      </c>
      <c r="AZ46" s="30">
        <v>0</v>
      </c>
      <c r="BA46" s="30">
        <v>0</v>
      </c>
      <c r="BB46" s="30">
        <v>0</v>
      </c>
      <c r="BC46" s="146">
        <f t="shared" si="12"/>
        <v>0</v>
      </c>
      <c r="BD46" s="148">
        <f t="shared" si="13"/>
        <v>0</v>
      </c>
      <c r="BE46" s="149">
        <f t="shared" si="14"/>
        <v>0</v>
      </c>
    </row>
    <row r="47" spans="1:57" ht="24.95" customHeight="1" thickTop="1" thickBot="1">
      <c r="A47" s="31">
        <f>'المجموع الشامل هناالاضافةالاولى'!A47</f>
        <v>35</v>
      </c>
      <c r="B47" s="319"/>
      <c r="C47" s="319"/>
      <c r="D47" s="319"/>
      <c r="E47" s="319"/>
      <c r="F47" s="85">
        <f>'المجموع الشامل هناالاضافةالاولى'!F47</f>
        <v>0</v>
      </c>
      <c r="G47" s="84">
        <f>'المجموع الشامل هناالاضافةالاولى'!G47</f>
        <v>0</v>
      </c>
      <c r="H47" s="28">
        <v>0</v>
      </c>
      <c r="I47" s="85">
        <f t="shared" si="30"/>
        <v>0</v>
      </c>
      <c r="J47" s="80">
        <v>0</v>
      </c>
      <c r="K47" s="145">
        <f t="shared" si="0"/>
        <v>0</v>
      </c>
      <c r="L47" s="145" t="e">
        <f t="shared" si="1"/>
        <v>#DIV/0!</v>
      </c>
      <c r="M47" s="28">
        <v>0</v>
      </c>
      <c r="N47" s="146">
        <f t="shared" si="2"/>
        <v>0</v>
      </c>
      <c r="O47" s="29">
        <v>0</v>
      </c>
      <c r="P47" s="30">
        <v>0</v>
      </c>
      <c r="Q47" s="30">
        <v>0</v>
      </c>
      <c r="R47" s="30">
        <v>0</v>
      </c>
      <c r="S47" s="30">
        <v>0</v>
      </c>
      <c r="T47" s="30">
        <v>0</v>
      </c>
      <c r="U47" s="30">
        <v>0</v>
      </c>
      <c r="V47" s="146">
        <f t="shared" si="3"/>
        <v>0</v>
      </c>
      <c r="W47" s="147">
        <f t="shared" si="4"/>
        <v>0</v>
      </c>
      <c r="X47" s="28">
        <v>0</v>
      </c>
      <c r="Y47" s="146">
        <f t="shared" si="5"/>
        <v>0</v>
      </c>
      <c r="Z47" s="29">
        <v>0</v>
      </c>
      <c r="AA47" s="30">
        <v>0</v>
      </c>
      <c r="AB47" s="30">
        <v>0</v>
      </c>
      <c r="AC47" s="30">
        <v>0</v>
      </c>
      <c r="AD47" s="30">
        <v>0</v>
      </c>
      <c r="AE47" s="30">
        <v>0</v>
      </c>
      <c r="AF47" s="30">
        <v>0</v>
      </c>
      <c r="AG47" s="146">
        <f t="shared" si="6"/>
        <v>0</v>
      </c>
      <c r="AH47" s="147">
        <f t="shared" si="7"/>
        <v>0</v>
      </c>
      <c r="AI47" s="28">
        <v>0</v>
      </c>
      <c r="AJ47" s="146">
        <f t="shared" si="8"/>
        <v>0</v>
      </c>
      <c r="AK47" s="29">
        <v>0</v>
      </c>
      <c r="AL47" s="30">
        <v>0</v>
      </c>
      <c r="AM47" s="30">
        <v>0</v>
      </c>
      <c r="AN47" s="30">
        <v>0</v>
      </c>
      <c r="AO47" s="30">
        <v>0</v>
      </c>
      <c r="AP47" s="30">
        <v>0</v>
      </c>
      <c r="AQ47" s="30">
        <v>0</v>
      </c>
      <c r="AR47" s="146">
        <f t="shared" si="9"/>
        <v>0</v>
      </c>
      <c r="AS47" s="147">
        <f t="shared" si="10"/>
        <v>0</v>
      </c>
      <c r="AT47" s="28">
        <v>0</v>
      </c>
      <c r="AU47" s="146">
        <f t="shared" si="11"/>
        <v>0</v>
      </c>
      <c r="AV47" s="29">
        <v>0</v>
      </c>
      <c r="AW47" s="30">
        <v>0</v>
      </c>
      <c r="AX47" s="30">
        <v>0</v>
      </c>
      <c r="AY47" s="30">
        <v>0</v>
      </c>
      <c r="AZ47" s="30">
        <v>0</v>
      </c>
      <c r="BA47" s="30">
        <v>0</v>
      </c>
      <c r="BB47" s="30">
        <v>0</v>
      </c>
      <c r="BC47" s="146">
        <f t="shared" si="12"/>
        <v>0</v>
      </c>
      <c r="BD47" s="148">
        <f t="shared" si="13"/>
        <v>0</v>
      </c>
      <c r="BE47" s="149">
        <f t="shared" si="14"/>
        <v>0</v>
      </c>
    </row>
    <row r="48" spans="1:57" ht="24.95" customHeight="1" thickTop="1" thickBot="1">
      <c r="A48" s="31">
        <f>'المجموع الشامل هناالاضافةالاولى'!A48</f>
        <v>36</v>
      </c>
      <c r="B48" s="317" t="str">
        <f>'المجموع الشامل هناالاضافةالاولى'!B48:B57</f>
        <v>الجانب الأسري</v>
      </c>
      <c r="C48" s="317" t="str">
        <f>'المجموع الشامل هناالاضافةالاولى'!C48:C57</f>
        <v xml:space="preserve">الوصول لأفضل زوج وأفضل أب وأفضل ابن وأفضل أخ </v>
      </c>
      <c r="D48" s="317" t="str">
        <f>'المجموع الشامل هناالاضافةالاولى'!D48:D57</f>
        <v xml:space="preserve">خيركم خيركم لأهله </v>
      </c>
      <c r="E48" s="317" t="str">
        <f>'المجموع الشامل هناالاضافةالاولى'!E48:E57</f>
        <v xml:space="preserve">
لأن الله وصانا بالوالدين وبالوالدين إحسانا وولأن الرسول وصانا بالنساء خيرا وبالزوجة والذرية وبالاخوة</v>
      </c>
      <c r="F48" s="85" t="str">
        <f>'المجموع الشامل هناالاضافةالاولى'!F48</f>
        <v>تقديم برنامج في زرع قيم للأبناء بمعدل قيمة كل شهرين</v>
      </c>
      <c r="G48" s="84">
        <f>'المجموع الشامل هناالاضافةالاولى'!G48</f>
        <v>3</v>
      </c>
      <c r="H48" s="28">
        <v>0</v>
      </c>
      <c r="I48" s="85">
        <f>IF(OR(BE48=0),0,BE48*100/H48)</f>
        <v>0</v>
      </c>
      <c r="J48" s="80">
        <v>0</v>
      </c>
      <c r="K48" s="145">
        <f>J48-V48-AG48-AR48-BC48</f>
        <v>0</v>
      </c>
      <c r="L48" s="145" t="e">
        <f>(V48+AG48+AR48+BC48)*100/J48</f>
        <v>#DIV/0!</v>
      </c>
      <c r="M48" s="28">
        <v>0</v>
      </c>
      <c r="N48" s="146">
        <f>V48-M48</f>
        <v>0</v>
      </c>
      <c r="O48" s="29">
        <v>0</v>
      </c>
      <c r="P48" s="30">
        <v>0</v>
      </c>
      <c r="Q48" s="30">
        <v>0</v>
      </c>
      <c r="R48" s="30">
        <v>0</v>
      </c>
      <c r="S48" s="30">
        <v>0</v>
      </c>
      <c r="T48" s="30">
        <v>0</v>
      </c>
      <c r="U48" s="30">
        <v>0</v>
      </c>
      <c r="V48" s="146">
        <f>SUM(O48:U48)</f>
        <v>0</v>
      </c>
      <c r="W48" s="147">
        <f>IF(OR(V48=0,M48=0),0,V48*100/M48)</f>
        <v>0</v>
      </c>
      <c r="X48" s="28">
        <v>0</v>
      </c>
      <c r="Y48" s="146">
        <f>AG48-X48</f>
        <v>0</v>
      </c>
      <c r="Z48" s="29">
        <v>0</v>
      </c>
      <c r="AA48" s="30">
        <v>0</v>
      </c>
      <c r="AB48" s="30">
        <v>0</v>
      </c>
      <c r="AC48" s="30">
        <v>0</v>
      </c>
      <c r="AD48" s="30">
        <v>0</v>
      </c>
      <c r="AE48" s="30">
        <v>0</v>
      </c>
      <c r="AF48" s="30">
        <v>0</v>
      </c>
      <c r="AG48" s="146">
        <f>SUM(Z48:AF48)</f>
        <v>0</v>
      </c>
      <c r="AH48" s="147">
        <f>IF(OR(AG48=0,X48=0),0,AG48*100/X48)</f>
        <v>0</v>
      </c>
      <c r="AI48" s="28">
        <v>0</v>
      </c>
      <c r="AJ48" s="146">
        <f>AR48-AI48</f>
        <v>0</v>
      </c>
      <c r="AK48" s="29">
        <v>0</v>
      </c>
      <c r="AL48" s="30">
        <v>0</v>
      </c>
      <c r="AM48" s="30">
        <v>0</v>
      </c>
      <c r="AN48" s="30">
        <v>0</v>
      </c>
      <c r="AO48" s="30">
        <v>0</v>
      </c>
      <c r="AP48" s="30">
        <v>0</v>
      </c>
      <c r="AQ48" s="30">
        <v>0</v>
      </c>
      <c r="AR48" s="146">
        <f>SUM(AK48:AQ48)</f>
        <v>0</v>
      </c>
      <c r="AS48" s="147">
        <f>IF(OR(AR48=0,AI48=0),0,AR48*100/AI48)</f>
        <v>0</v>
      </c>
      <c r="AT48" s="28">
        <v>0</v>
      </c>
      <c r="AU48" s="146">
        <f>BC48-AT48</f>
        <v>0</v>
      </c>
      <c r="AV48" s="29">
        <v>0</v>
      </c>
      <c r="AW48" s="30">
        <v>0</v>
      </c>
      <c r="AX48" s="30">
        <v>0</v>
      </c>
      <c r="AY48" s="30">
        <v>0</v>
      </c>
      <c r="AZ48" s="30">
        <v>0</v>
      </c>
      <c r="BA48" s="30">
        <v>0</v>
      </c>
      <c r="BB48" s="30">
        <v>0</v>
      </c>
      <c r="BC48" s="146">
        <f>SUM(AV48:BB48)</f>
        <v>0</v>
      </c>
      <c r="BD48" s="148">
        <f>IF(OR(BC48=0,AT48=0),0,BC48*100/AT48)</f>
        <v>0</v>
      </c>
      <c r="BE48" s="149">
        <f t="shared" si="14"/>
        <v>0</v>
      </c>
    </row>
    <row r="49" spans="1:57" ht="24.95" customHeight="1" thickTop="1" thickBot="1">
      <c r="A49" s="31">
        <f>'المجموع الشامل هناالاضافةالاولى'!A49</f>
        <v>37</v>
      </c>
      <c r="B49" s="318"/>
      <c r="C49" s="318"/>
      <c r="D49" s="318"/>
      <c r="E49" s="318"/>
      <c r="F49" s="85" t="str">
        <f>'المجموع الشامل هناالاضافةالاولى'!F49</f>
        <v>القيام برحلة ترفيهية بأهلي سنوياً</v>
      </c>
      <c r="G49" s="84">
        <f>'المجموع الشامل هناالاضافةالاولى'!G49</f>
        <v>2</v>
      </c>
      <c r="H49" s="28">
        <v>0</v>
      </c>
      <c r="I49" s="85">
        <f>IF(OR(BE49=0),0,BE49*100/H49)</f>
        <v>0</v>
      </c>
      <c r="J49" s="80">
        <v>0</v>
      </c>
      <c r="K49" s="145">
        <f t="shared" ref="K49:K65" si="31">J49-V49-AG49-AR49-BC49</f>
        <v>0</v>
      </c>
      <c r="L49" s="145" t="e">
        <f t="shared" ref="L49:L65" si="32">(V49+AG49+AR49+BC49)*100/J49</f>
        <v>#DIV/0!</v>
      </c>
      <c r="M49" s="28">
        <v>0</v>
      </c>
      <c r="N49" s="146">
        <f t="shared" ref="N49:N62" si="33">V49-M49</f>
        <v>0</v>
      </c>
      <c r="O49" s="29">
        <v>0</v>
      </c>
      <c r="P49" s="30">
        <v>0</v>
      </c>
      <c r="Q49" s="30">
        <v>0</v>
      </c>
      <c r="R49" s="30">
        <v>0</v>
      </c>
      <c r="S49" s="30">
        <v>0</v>
      </c>
      <c r="T49" s="30">
        <v>0</v>
      </c>
      <c r="U49" s="30">
        <v>0</v>
      </c>
      <c r="V49" s="146">
        <f t="shared" ref="V49:V65" si="34">SUM(O49:U49)</f>
        <v>0</v>
      </c>
      <c r="W49" s="147">
        <f t="shared" ref="W49:W65" si="35">IF(OR(V49=0,M49=0),0,V49*100/M49)</f>
        <v>0</v>
      </c>
      <c r="X49" s="28">
        <v>0</v>
      </c>
      <c r="Y49" s="146">
        <f t="shared" ref="Y49:Y62" si="36">AG49-X49</f>
        <v>0</v>
      </c>
      <c r="Z49" s="29">
        <v>0</v>
      </c>
      <c r="AA49" s="30">
        <v>0</v>
      </c>
      <c r="AB49" s="30">
        <v>0</v>
      </c>
      <c r="AC49" s="30">
        <v>0</v>
      </c>
      <c r="AD49" s="30">
        <v>0</v>
      </c>
      <c r="AE49" s="30">
        <v>0</v>
      </c>
      <c r="AF49" s="30">
        <v>0</v>
      </c>
      <c r="AG49" s="146">
        <f t="shared" ref="AG49:AG65" si="37">SUM(Z49:AF49)</f>
        <v>0</v>
      </c>
      <c r="AH49" s="147">
        <f t="shared" ref="AH49:AH65" si="38">IF(OR(AG49=0,X49=0),0,AG49*100/X49)</f>
        <v>0</v>
      </c>
      <c r="AI49" s="28">
        <v>0</v>
      </c>
      <c r="AJ49" s="146">
        <f t="shared" ref="AJ49:AJ62" si="39">AR49-AI49</f>
        <v>0</v>
      </c>
      <c r="AK49" s="29">
        <v>0</v>
      </c>
      <c r="AL49" s="30">
        <v>0</v>
      </c>
      <c r="AM49" s="30">
        <v>0</v>
      </c>
      <c r="AN49" s="30">
        <v>0</v>
      </c>
      <c r="AO49" s="30">
        <v>0</v>
      </c>
      <c r="AP49" s="30">
        <v>0</v>
      </c>
      <c r="AQ49" s="30">
        <v>0</v>
      </c>
      <c r="AR49" s="146">
        <f t="shared" ref="AR49:AR65" si="40">SUM(AK49:AQ49)</f>
        <v>0</v>
      </c>
      <c r="AS49" s="147">
        <f t="shared" ref="AS49:AS65" si="41">IF(OR(AR49=0,AI49=0),0,AR49*100/AI49)</f>
        <v>0</v>
      </c>
      <c r="AT49" s="28">
        <v>0</v>
      </c>
      <c r="AU49" s="146">
        <f t="shared" ref="AU49:AU62" si="42">BC49-AT49</f>
        <v>0</v>
      </c>
      <c r="AV49" s="29">
        <v>0</v>
      </c>
      <c r="AW49" s="30">
        <v>0</v>
      </c>
      <c r="AX49" s="30">
        <v>0</v>
      </c>
      <c r="AY49" s="30">
        <v>0</v>
      </c>
      <c r="AZ49" s="30">
        <v>0</v>
      </c>
      <c r="BA49" s="30">
        <v>0</v>
      </c>
      <c r="BB49" s="30">
        <v>0</v>
      </c>
      <c r="BC49" s="146">
        <f t="shared" ref="BC49:BC65" si="43">SUM(AV49:BB49)</f>
        <v>0</v>
      </c>
      <c r="BD49" s="148">
        <f t="shared" ref="BD49:BD65" si="44">IF(OR(BC49=0,AT49=0),0,BC49*100/AT49)</f>
        <v>0</v>
      </c>
      <c r="BE49" s="149">
        <f t="shared" si="14"/>
        <v>0</v>
      </c>
    </row>
    <row r="50" spans="1:57" ht="24.95" customHeight="1" thickTop="1" thickBot="1">
      <c r="A50" s="31">
        <f>'المجموع الشامل هناالاضافةالاولى'!A50</f>
        <v>38</v>
      </c>
      <c r="B50" s="318"/>
      <c r="C50" s="318"/>
      <c r="D50" s="318"/>
      <c r="E50" s="318"/>
      <c r="F50" s="85" t="str">
        <f>'المجموع الشامل هناالاضافةالاولى'!F50</f>
        <v>تنمية حس القراءة  لأبنائي وقراءة 3 كتاب على الاقل</v>
      </c>
      <c r="G50" s="84">
        <f>'المجموع الشامل هناالاضافةالاولى'!G50</f>
        <v>3</v>
      </c>
      <c r="H50" s="28">
        <v>0</v>
      </c>
      <c r="I50" s="85">
        <f t="shared" ref="I50:I65" si="45">IF(OR(BE50=0),0,BE50*100/H50)</f>
        <v>0</v>
      </c>
      <c r="J50" s="80">
        <v>0</v>
      </c>
      <c r="K50" s="145">
        <f t="shared" si="31"/>
        <v>0</v>
      </c>
      <c r="L50" s="145" t="e">
        <f t="shared" si="32"/>
        <v>#DIV/0!</v>
      </c>
      <c r="M50" s="28">
        <v>0</v>
      </c>
      <c r="N50" s="146">
        <f t="shared" si="33"/>
        <v>0</v>
      </c>
      <c r="O50" s="29">
        <v>0</v>
      </c>
      <c r="P50" s="30">
        <v>0</v>
      </c>
      <c r="Q50" s="30">
        <v>0</v>
      </c>
      <c r="R50" s="30">
        <v>0</v>
      </c>
      <c r="S50" s="30">
        <v>0</v>
      </c>
      <c r="T50" s="30">
        <v>0</v>
      </c>
      <c r="U50" s="30">
        <v>0</v>
      </c>
      <c r="V50" s="146">
        <f t="shared" si="34"/>
        <v>0</v>
      </c>
      <c r="W50" s="147">
        <f t="shared" si="35"/>
        <v>0</v>
      </c>
      <c r="X50" s="28">
        <v>0</v>
      </c>
      <c r="Y50" s="146">
        <f t="shared" si="36"/>
        <v>0</v>
      </c>
      <c r="Z50" s="29">
        <v>0</v>
      </c>
      <c r="AA50" s="30">
        <v>0</v>
      </c>
      <c r="AB50" s="30">
        <v>0</v>
      </c>
      <c r="AC50" s="30">
        <v>0</v>
      </c>
      <c r="AD50" s="30">
        <v>0</v>
      </c>
      <c r="AE50" s="30">
        <v>0</v>
      </c>
      <c r="AF50" s="30">
        <v>0</v>
      </c>
      <c r="AG50" s="146">
        <f t="shared" si="37"/>
        <v>0</v>
      </c>
      <c r="AH50" s="147">
        <f t="shared" si="38"/>
        <v>0</v>
      </c>
      <c r="AI50" s="28">
        <v>0</v>
      </c>
      <c r="AJ50" s="146">
        <f t="shared" si="39"/>
        <v>0</v>
      </c>
      <c r="AK50" s="29">
        <v>0</v>
      </c>
      <c r="AL50" s="30">
        <v>0</v>
      </c>
      <c r="AM50" s="30">
        <v>0</v>
      </c>
      <c r="AN50" s="30">
        <v>0</v>
      </c>
      <c r="AO50" s="30">
        <v>0</v>
      </c>
      <c r="AP50" s="30">
        <v>0</v>
      </c>
      <c r="AQ50" s="30">
        <v>0</v>
      </c>
      <c r="AR50" s="146">
        <f t="shared" si="40"/>
        <v>0</v>
      </c>
      <c r="AS50" s="147">
        <f t="shared" si="41"/>
        <v>0</v>
      </c>
      <c r="AT50" s="28">
        <v>0</v>
      </c>
      <c r="AU50" s="146">
        <f t="shared" si="42"/>
        <v>0</v>
      </c>
      <c r="AV50" s="29">
        <v>0</v>
      </c>
      <c r="AW50" s="30">
        <v>0</v>
      </c>
      <c r="AX50" s="30">
        <v>0</v>
      </c>
      <c r="AY50" s="30">
        <v>0</v>
      </c>
      <c r="AZ50" s="30">
        <v>0</v>
      </c>
      <c r="BA50" s="30">
        <v>0</v>
      </c>
      <c r="BB50" s="30">
        <v>0</v>
      </c>
      <c r="BC50" s="146">
        <f t="shared" si="43"/>
        <v>0</v>
      </c>
      <c r="BD50" s="148">
        <f t="shared" si="44"/>
        <v>0</v>
      </c>
      <c r="BE50" s="149">
        <f t="shared" si="14"/>
        <v>0</v>
      </c>
    </row>
    <row r="51" spans="1:57" ht="24.95" customHeight="1" thickTop="1" thickBot="1">
      <c r="A51" s="31">
        <f>'المجموع الشامل هناالاضافةالاولى'!A51</f>
        <v>39</v>
      </c>
      <c r="B51" s="318"/>
      <c r="C51" s="318"/>
      <c r="D51" s="318"/>
      <c r="E51" s="318"/>
      <c r="F51" s="85" t="str">
        <f>'المجموع الشامل هناالاضافةالاولى'!F51</f>
        <v>قراءة كتاب في العلاقات الزوجية</v>
      </c>
      <c r="G51" s="84">
        <f>'المجموع الشامل هناالاضافةالاولى'!G51</f>
        <v>1</v>
      </c>
      <c r="H51" s="28">
        <v>0</v>
      </c>
      <c r="I51" s="85">
        <f t="shared" si="45"/>
        <v>0</v>
      </c>
      <c r="J51" s="80">
        <v>0</v>
      </c>
      <c r="K51" s="145">
        <f t="shared" si="31"/>
        <v>0</v>
      </c>
      <c r="L51" s="145" t="e">
        <f t="shared" si="32"/>
        <v>#DIV/0!</v>
      </c>
      <c r="M51" s="28">
        <v>0</v>
      </c>
      <c r="N51" s="146">
        <f t="shared" si="33"/>
        <v>0</v>
      </c>
      <c r="O51" s="29">
        <v>0</v>
      </c>
      <c r="P51" s="30">
        <v>0</v>
      </c>
      <c r="Q51" s="30">
        <v>0</v>
      </c>
      <c r="R51" s="30">
        <v>0</v>
      </c>
      <c r="S51" s="30">
        <v>0</v>
      </c>
      <c r="T51" s="30">
        <v>0</v>
      </c>
      <c r="U51" s="30">
        <v>0</v>
      </c>
      <c r="V51" s="146">
        <f t="shared" si="34"/>
        <v>0</v>
      </c>
      <c r="W51" s="147">
        <f t="shared" si="35"/>
        <v>0</v>
      </c>
      <c r="X51" s="28">
        <v>0</v>
      </c>
      <c r="Y51" s="146">
        <f t="shared" si="36"/>
        <v>0</v>
      </c>
      <c r="Z51" s="29">
        <v>0</v>
      </c>
      <c r="AA51" s="30">
        <v>0</v>
      </c>
      <c r="AB51" s="30">
        <v>0</v>
      </c>
      <c r="AC51" s="30">
        <v>0</v>
      </c>
      <c r="AD51" s="30">
        <v>0</v>
      </c>
      <c r="AE51" s="30">
        <v>0</v>
      </c>
      <c r="AF51" s="30">
        <v>0</v>
      </c>
      <c r="AG51" s="146">
        <f t="shared" si="37"/>
        <v>0</v>
      </c>
      <c r="AH51" s="147">
        <f t="shared" si="38"/>
        <v>0</v>
      </c>
      <c r="AI51" s="28">
        <v>0</v>
      </c>
      <c r="AJ51" s="146">
        <f t="shared" si="39"/>
        <v>0</v>
      </c>
      <c r="AK51" s="29">
        <v>0</v>
      </c>
      <c r="AL51" s="30">
        <v>0</v>
      </c>
      <c r="AM51" s="30">
        <v>0</v>
      </c>
      <c r="AN51" s="30">
        <v>0</v>
      </c>
      <c r="AO51" s="30">
        <v>0</v>
      </c>
      <c r="AP51" s="30">
        <v>0</v>
      </c>
      <c r="AQ51" s="30">
        <v>0</v>
      </c>
      <c r="AR51" s="146">
        <f t="shared" si="40"/>
        <v>0</v>
      </c>
      <c r="AS51" s="147">
        <f t="shared" si="41"/>
        <v>0</v>
      </c>
      <c r="AT51" s="28">
        <v>0</v>
      </c>
      <c r="AU51" s="146">
        <f t="shared" si="42"/>
        <v>0</v>
      </c>
      <c r="AV51" s="29">
        <v>0</v>
      </c>
      <c r="AW51" s="30">
        <v>0</v>
      </c>
      <c r="AX51" s="30">
        <v>0</v>
      </c>
      <c r="AY51" s="30">
        <v>0</v>
      </c>
      <c r="AZ51" s="30">
        <v>0</v>
      </c>
      <c r="BA51" s="30">
        <v>0</v>
      </c>
      <c r="BB51" s="30">
        <v>0</v>
      </c>
      <c r="BC51" s="146">
        <f t="shared" si="43"/>
        <v>0</v>
      </c>
      <c r="BD51" s="148">
        <f t="shared" si="44"/>
        <v>0</v>
      </c>
      <c r="BE51" s="149">
        <f t="shared" si="14"/>
        <v>0</v>
      </c>
    </row>
    <row r="52" spans="1:57" ht="24.95" customHeight="1" thickTop="1" thickBot="1">
      <c r="A52" s="31">
        <f>'المجموع الشامل هناالاضافةالاولى'!A52</f>
        <v>40</v>
      </c>
      <c r="B52" s="318"/>
      <c r="C52" s="318"/>
      <c r="D52" s="318"/>
      <c r="E52" s="318"/>
      <c r="F52" s="85" t="str">
        <f>'المجموع الشامل هناالاضافةالاولى'!F52</f>
        <v xml:space="preserve">الخروج بالأبناء لمدينة ترفيهية </v>
      </c>
      <c r="G52" s="84">
        <f>'المجموع الشامل هناالاضافةالاولى'!G52</f>
        <v>1</v>
      </c>
      <c r="H52" s="28">
        <v>0</v>
      </c>
      <c r="I52" s="85">
        <f t="shared" si="45"/>
        <v>0</v>
      </c>
      <c r="J52" s="80">
        <v>0</v>
      </c>
      <c r="K52" s="145">
        <f t="shared" si="31"/>
        <v>0</v>
      </c>
      <c r="L52" s="145" t="e">
        <f t="shared" si="32"/>
        <v>#DIV/0!</v>
      </c>
      <c r="M52" s="28">
        <v>0</v>
      </c>
      <c r="N52" s="146">
        <f t="shared" si="33"/>
        <v>0</v>
      </c>
      <c r="O52" s="29">
        <v>0</v>
      </c>
      <c r="P52" s="30">
        <v>0</v>
      </c>
      <c r="Q52" s="30">
        <v>0</v>
      </c>
      <c r="R52" s="30">
        <v>0</v>
      </c>
      <c r="S52" s="30">
        <v>0</v>
      </c>
      <c r="T52" s="30">
        <v>0</v>
      </c>
      <c r="U52" s="30">
        <v>0</v>
      </c>
      <c r="V52" s="146">
        <f t="shared" si="34"/>
        <v>0</v>
      </c>
      <c r="W52" s="147">
        <f t="shared" si="35"/>
        <v>0</v>
      </c>
      <c r="X52" s="28">
        <v>0</v>
      </c>
      <c r="Y52" s="146">
        <f t="shared" si="36"/>
        <v>0</v>
      </c>
      <c r="Z52" s="29">
        <v>0</v>
      </c>
      <c r="AA52" s="30">
        <v>0</v>
      </c>
      <c r="AB52" s="30">
        <v>0</v>
      </c>
      <c r="AC52" s="30">
        <v>0</v>
      </c>
      <c r="AD52" s="30">
        <v>0</v>
      </c>
      <c r="AE52" s="30">
        <v>0</v>
      </c>
      <c r="AF52" s="30">
        <v>0</v>
      </c>
      <c r="AG52" s="146">
        <f t="shared" si="37"/>
        <v>0</v>
      </c>
      <c r="AH52" s="147">
        <f t="shared" si="38"/>
        <v>0</v>
      </c>
      <c r="AI52" s="28">
        <v>0</v>
      </c>
      <c r="AJ52" s="146">
        <f t="shared" si="39"/>
        <v>0</v>
      </c>
      <c r="AK52" s="29">
        <v>0</v>
      </c>
      <c r="AL52" s="30">
        <v>0</v>
      </c>
      <c r="AM52" s="30">
        <v>0</v>
      </c>
      <c r="AN52" s="30">
        <v>0</v>
      </c>
      <c r="AO52" s="30">
        <v>0</v>
      </c>
      <c r="AP52" s="30">
        <v>0</v>
      </c>
      <c r="AQ52" s="30">
        <v>0</v>
      </c>
      <c r="AR52" s="146">
        <f t="shared" si="40"/>
        <v>0</v>
      </c>
      <c r="AS52" s="147">
        <f t="shared" si="41"/>
        <v>0</v>
      </c>
      <c r="AT52" s="28">
        <v>0</v>
      </c>
      <c r="AU52" s="146">
        <f t="shared" si="42"/>
        <v>0</v>
      </c>
      <c r="AV52" s="29">
        <v>0</v>
      </c>
      <c r="AW52" s="30">
        <v>0</v>
      </c>
      <c r="AX52" s="30">
        <v>0</v>
      </c>
      <c r="AY52" s="30">
        <v>0</v>
      </c>
      <c r="AZ52" s="30">
        <v>0</v>
      </c>
      <c r="BA52" s="30">
        <v>0</v>
      </c>
      <c r="BB52" s="30">
        <v>0</v>
      </c>
      <c r="BC52" s="146">
        <f t="shared" si="43"/>
        <v>0</v>
      </c>
      <c r="BD52" s="148">
        <f t="shared" si="44"/>
        <v>0</v>
      </c>
      <c r="BE52" s="149">
        <f t="shared" si="14"/>
        <v>0</v>
      </c>
    </row>
    <row r="53" spans="1:57" ht="24.95" customHeight="1" thickTop="1" thickBot="1">
      <c r="A53" s="31">
        <f>'المجموع الشامل هناالاضافةالاولى'!A53</f>
        <v>41</v>
      </c>
      <c r="B53" s="318"/>
      <c r="C53" s="318"/>
      <c r="D53" s="318"/>
      <c r="E53" s="318"/>
      <c r="F53" s="85" t="str">
        <f>'المجموع الشامل هناالاضافةالاولى'!F53</f>
        <v>الخروج بالوالدين برحلة خاصة</v>
      </c>
      <c r="G53" s="84">
        <f>'المجموع الشامل هناالاضافةالاولى'!G53</f>
        <v>3</v>
      </c>
      <c r="H53" s="28">
        <v>0</v>
      </c>
      <c r="I53" s="85">
        <f t="shared" si="45"/>
        <v>0</v>
      </c>
      <c r="J53" s="80">
        <v>0</v>
      </c>
      <c r="K53" s="145">
        <f t="shared" si="31"/>
        <v>0</v>
      </c>
      <c r="L53" s="145" t="e">
        <f t="shared" si="32"/>
        <v>#DIV/0!</v>
      </c>
      <c r="M53" s="28">
        <v>0</v>
      </c>
      <c r="N53" s="146">
        <f t="shared" si="33"/>
        <v>0</v>
      </c>
      <c r="O53" s="29">
        <v>0</v>
      </c>
      <c r="P53" s="30">
        <v>0</v>
      </c>
      <c r="Q53" s="30">
        <v>0</v>
      </c>
      <c r="R53" s="30">
        <v>0</v>
      </c>
      <c r="S53" s="30">
        <v>0</v>
      </c>
      <c r="T53" s="30">
        <v>0</v>
      </c>
      <c r="U53" s="30">
        <v>0</v>
      </c>
      <c r="V53" s="146">
        <f t="shared" si="34"/>
        <v>0</v>
      </c>
      <c r="W53" s="147">
        <f t="shared" si="35"/>
        <v>0</v>
      </c>
      <c r="X53" s="28">
        <v>0</v>
      </c>
      <c r="Y53" s="146">
        <f t="shared" si="36"/>
        <v>0</v>
      </c>
      <c r="Z53" s="29">
        <v>0</v>
      </c>
      <c r="AA53" s="30">
        <v>0</v>
      </c>
      <c r="AB53" s="30">
        <v>0</v>
      </c>
      <c r="AC53" s="30">
        <v>0</v>
      </c>
      <c r="AD53" s="30">
        <v>0</v>
      </c>
      <c r="AE53" s="30">
        <v>0</v>
      </c>
      <c r="AF53" s="30">
        <v>0</v>
      </c>
      <c r="AG53" s="146">
        <f t="shared" si="37"/>
        <v>0</v>
      </c>
      <c r="AH53" s="147">
        <f t="shared" si="38"/>
        <v>0</v>
      </c>
      <c r="AI53" s="28">
        <v>0</v>
      </c>
      <c r="AJ53" s="146">
        <f t="shared" si="39"/>
        <v>0</v>
      </c>
      <c r="AK53" s="29">
        <v>0</v>
      </c>
      <c r="AL53" s="30">
        <v>0</v>
      </c>
      <c r="AM53" s="30">
        <v>0</v>
      </c>
      <c r="AN53" s="30">
        <v>0</v>
      </c>
      <c r="AO53" s="30">
        <v>0</v>
      </c>
      <c r="AP53" s="30">
        <v>0</v>
      </c>
      <c r="AQ53" s="30">
        <v>0</v>
      </c>
      <c r="AR53" s="146">
        <f t="shared" si="40"/>
        <v>0</v>
      </c>
      <c r="AS53" s="147">
        <f t="shared" si="41"/>
        <v>0</v>
      </c>
      <c r="AT53" s="28">
        <v>0</v>
      </c>
      <c r="AU53" s="146">
        <f t="shared" si="42"/>
        <v>0</v>
      </c>
      <c r="AV53" s="29">
        <v>0</v>
      </c>
      <c r="AW53" s="30">
        <v>0</v>
      </c>
      <c r="AX53" s="30">
        <v>0</v>
      </c>
      <c r="AY53" s="30">
        <v>0</v>
      </c>
      <c r="AZ53" s="30">
        <v>0</v>
      </c>
      <c r="BA53" s="30">
        <v>0</v>
      </c>
      <c r="BB53" s="30">
        <v>0</v>
      </c>
      <c r="BC53" s="146">
        <f t="shared" si="43"/>
        <v>0</v>
      </c>
      <c r="BD53" s="148">
        <f t="shared" si="44"/>
        <v>0</v>
      </c>
      <c r="BE53" s="149">
        <f t="shared" si="14"/>
        <v>0</v>
      </c>
    </row>
    <row r="54" spans="1:57" ht="24.95" customHeight="1" thickTop="1" thickBot="1">
      <c r="A54" s="31">
        <f>'المجموع الشامل هناالاضافةالاولى'!A54</f>
        <v>42</v>
      </c>
      <c r="B54" s="318"/>
      <c r="C54" s="318"/>
      <c r="D54" s="318"/>
      <c r="E54" s="318"/>
      <c r="F54" s="85" t="str">
        <f>'المجموع الشامل هناالاضافةالاولى'!F54</f>
        <v>الخروج بالوالدين لمطعم</v>
      </c>
      <c r="G54" s="84">
        <f>'المجموع الشامل هناالاضافةالاولى'!G54</f>
        <v>2</v>
      </c>
      <c r="H54" s="28">
        <v>0</v>
      </c>
      <c r="I54" s="85">
        <f t="shared" si="45"/>
        <v>0</v>
      </c>
      <c r="J54" s="80">
        <v>0</v>
      </c>
      <c r="K54" s="145">
        <f t="shared" si="31"/>
        <v>0</v>
      </c>
      <c r="L54" s="145" t="e">
        <f t="shared" si="32"/>
        <v>#DIV/0!</v>
      </c>
      <c r="M54" s="28">
        <v>0</v>
      </c>
      <c r="N54" s="146">
        <f t="shared" si="33"/>
        <v>0</v>
      </c>
      <c r="O54" s="29">
        <v>0</v>
      </c>
      <c r="P54" s="30">
        <v>0</v>
      </c>
      <c r="Q54" s="30">
        <v>0</v>
      </c>
      <c r="R54" s="30">
        <v>0</v>
      </c>
      <c r="S54" s="30">
        <v>0</v>
      </c>
      <c r="T54" s="30">
        <v>0</v>
      </c>
      <c r="U54" s="30">
        <v>0</v>
      </c>
      <c r="V54" s="146">
        <f t="shared" si="34"/>
        <v>0</v>
      </c>
      <c r="W54" s="147">
        <f t="shared" si="35"/>
        <v>0</v>
      </c>
      <c r="X54" s="28">
        <v>0</v>
      </c>
      <c r="Y54" s="146">
        <f t="shared" si="36"/>
        <v>0</v>
      </c>
      <c r="Z54" s="29">
        <v>0</v>
      </c>
      <c r="AA54" s="30">
        <v>0</v>
      </c>
      <c r="AB54" s="30">
        <v>0</v>
      </c>
      <c r="AC54" s="30">
        <v>0</v>
      </c>
      <c r="AD54" s="30">
        <v>0</v>
      </c>
      <c r="AE54" s="30">
        <v>0</v>
      </c>
      <c r="AF54" s="30">
        <v>0</v>
      </c>
      <c r="AG54" s="146">
        <f t="shared" si="37"/>
        <v>0</v>
      </c>
      <c r="AH54" s="147">
        <f t="shared" si="38"/>
        <v>0</v>
      </c>
      <c r="AI54" s="28">
        <v>0</v>
      </c>
      <c r="AJ54" s="146">
        <f t="shared" si="39"/>
        <v>0</v>
      </c>
      <c r="AK54" s="29">
        <v>0</v>
      </c>
      <c r="AL54" s="30">
        <v>0</v>
      </c>
      <c r="AM54" s="30">
        <v>0</v>
      </c>
      <c r="AN54" s="30">
        <v>0</v>
      </c>
      <c r="AO54" s="30">
        <v>0</v>
      </c>
      <c r="AP54" s="30">
        <v>0</v>
      </c>
      <c r="AQ54" s="30">
        <v>0</v>
      </c>
      <c r="AR54" s="146">
        <f t="shared" si="40"/>
        <v>0</v>
      </c>
      <c r="AS54" s="147">
        <f t="shared" si="41"/>
        <v>0</v>
      </c>
      <c r="AT54" s="28">
        <v>0</v>
      </c>
      <c r="AU54" s="146">
        <f t="shared" si="42"/>
        <v>0</v>
      </c>
      <c r="AV54" s="29">
        <v>0</v>
      </c>
      <c r="AW54" s="30">
        <v>0</v>
      </c>
      <c r="AX54" s="30">
        <v>0</v>
      </c>
      <c r="AY54" s="30">
        <v>0</v>
      </c>
      <c r="AZ54" s="30">
        <v>0</v>
      </c>
      <c r="BA54" s="30">
        <v>0</v>
      </c>
      <c r="BB54" s="30">
        <v>0</v>
      </c>
      <c r="BC54" s="146">
        <f t="shared" si="43"/>
        <v>0</v>
      </c>
      <c r="BD54" s="148">
        <f t="shared" si="44"/>
        <v>0</v>
      </c>
      <c r="BE54" s="149">
        <f t="shared" si="14"/>
        <v>0</v>
      </c>
    </row>
    <row r="55" spans="1:57" ht="24.95" customHeight="1" thickTop="1" thickBot="1">
      <c r="A55" s="31">
        <f>'المجموع الشامل هناالاضافةالاولى'!A55</f>
        <v>43</v>
      </c>
      <c r="B55" s="318"/>
      <c r="C55" s="318"/>
      <c r="D55" s="318"/>
      <c r="E55" s="318"/>
      <c r="F55" s="85" t="str">
        <f>'المجموع الشامل هناالاضافةالاولى'!F55</f>
        <v>تقديم 2000 ريال للوالدة على دفعات</v>
      </c>
      <c r="G55" s="84">
        <f>'المجموع الشامل هناالاضافةالاولى'!G55</f>
        <v>4</v>
      </c>
      <c r="H55" s="28">
        <v>0</v>
      </c>
      <c r="I55" s="85">
        <f t="shared" si="45"/>
        <v>0</v>
      </c>
      <c r="J55" s="80">
        <v>0</v>
      </c>
      <c r="K55" s="145">
        <f t="shared" si="31"/>
        <v>0</v>
      </c>
      <c r="L55" s="145" t="e">
        <f t="shared" si="32"/>
        <v>#DIV/0!</v>
      </c>
      <c r="M55" s="28">
        <v>0</v>
      </c>
      <c r="N55" s="146">
        <f t="shared" si="33"/>
        <v>0</v>
      </c>
      <c r="O55" s="29">
        <v>0</v>
      </c>
      <c r="P55" s="30">
        <v>0</v>
      </c>
      <c r="Q55" s="30">
        <v>0</v>
      </c>
      <c r="R55" s="30">
        <v>0</v>
      </c>
      <c r="S55" s="30">
        <v>0</v>
      </c>
      <c r="T55" s="30">
        <v>0</v>
      </c>
      <c r="U55" s="30">
        <v>0</v>
      </c>
      <c r="V55" s="146">
        <f t="shared" si="34"/>
        <v>0</v>
      </c>
      <c r="W55" s="147">
        <f t="shared" si="35"/>
        <v>0</v>
      </c>
      <c r="X55" s="28">
        <v>0</v>
      </c>
      <c r="Y55" s="146">
        <f t="shared" si="36"/>
        <v>0</v>
      </c>
      <c r="Z55" s="29">
        <v>0</v>
      </c>
      <c r="AA55" s="30">
        <v>0</v>
      </c>
      <c r="AB55" s="30">
        <v>0</v>
      </c>
      <c r="AC55" s="30">
        <v>0</v>
      </c>
      <c r="AD55" s="30">
        <v>0</v>
      </c>
      <c r="AE55" s="30">
        <v>0</v>
      </c>
      <c r="AF55" s="30">
        <v>0</v>
      </c>
      <c r="AG55" s="146">
        <f t="shared" si="37"/>
        <v>0</v>
      </c>
      <c r="AH55" s="147">
        <f t="shared" si="38"/>
        <v>0</v>
      </c>
      <c r="AI55" s="28">
        <v>0</v>
      </c>
      <c r="AJ55" s="146">
        <f t="shared" si="39"/>
        <v>0</v>
      </c>
      <c r="AK55" s="29">
        <v>0</v>
      </c>
      <c r="AL55" s="30">
        <v>0</v>
      </c>
      <c r="AM55" s="30">
        <v>0</v>
      </c>
      <c r="AN55" s="30">
        <v>0</v>
      </c>
      <c r="AO55" s="30">
        <v>0</v>
      </c>
      <c r="AP55" s="30">
        <v>0</v>
      </c>
      <c r="AQ55" s="30">
        <v>0</v>
      </c>
      <c r="AR55" s="146">
        <f t="shared" si="40"/>
        <v>0</v>
      </c>
      <c r="AS55" s="147">
        <f t="shared" si="41"/>
        <v>0</v>
      </c>
      <c r="AT55" s="28">
        <v>0</v>
      </c>
      <c r="AU55" s="146">
        <f t="shared" si="42"/>
        <v>0</v>
      </c>
      <c r="AV55" s="29">
        <v>0</v>
      </c>
      <c r="AW55" s="30">
        <v>0</v>
      </c>
      <c r="AX55" s="30">
        <v>0</v>
      </c>
      <c r="AY55" s="30">
        <v>0</v>
      </c>
      <c r="AZ55" s="30">
        <v>0</v>
      </c>
      <c r="BA55" s="30">
        <v>0</v>
      </c>
      <c r="BB55" s="30">
        <v>0</v>
      </c>
      <c r="BC55" s="146">
        <f t="shared" si="43"/>
        <v>0</v>
      </c>
      <c r="BD55" s="148">
        <f t="shared" si="44"/>
        <v>0</v>
      </c>
      <c r="BE55" s="149">
        <f t="shared" si="14"/>
        <v>0</v>
      </c>
    </row>
    <row r="56" spans="1:57" ht="24.95" customHeight="1" thickTop="1" thickBot="1">
      <c r="A56" s="31">
        <f>'المجموع الشامل هناالاضافةالاولى'!A56</f>
        <v>44</v>
      </c>
      <c r="B56" s="318"/>
      <c r="C56" s="318"/>
      <c r="D56" s="318"/>
      <c r="E56" s="318"/>
      <c r="F56" s="85" t="str">
        <f>'المجموع الشامل هناالاضافةالاولى'!F56</f>
        <v>اختيار 3 كلمات جميلة ومحببة ومناداة الوالدين والاهل</v>
      </c>
      <c r="G56" s="84">
        <f>'المجموع الشامل هناالاضافةالاولى'!G56</f>
        <v>3</v>
      </c>
      <c r="H56" s="28">
        <v>0</v>
      </c>
      <c r="I56" s="85">
        <f t="shared" si="45"/>
        <v>0</v>
      </c>
      <c r="J56" s="80">
        <v>0</v>
      </c>
      <c r="K56" s="145">
        <f t="shared" si="31"/>
        <v>0</v>
      </c>
      <c r="L56" s="145" t="e">
        <f t="shared" si="32"/>
        <v>#DIV/0!</v>
      </c>
      <c r="M56" s="28">
        <v>0</v>
      </c>
      <c r="N56" s="146">
        <f t="shared" si="33"/>
        <v>0</v>
      </c>
      <c r="O56" s="29">
        <v>0</v>
      </c>
      <c r="P56" s="30">
        <v>0</v>
      </c>
      <c r="Q56" s="30">
        <v>0</v>
      </c>
      <c r="R56" s="30">
        <v>0</v>
      </c>
      <c r="S56" s="30">
        <v>0</v>
      </c>
      <c r="T56" s="30">
        <v>0</v>
      </c>
      <c r="U56" s="30">
        <v>0</v>
      </c>
      <c r="V56" s="146">
        <f t="shared" si="34"/>
        <v>0</v>
      </c>
      <c r="W56" s="147">
        <f t="shared" si="35"/>
        <v>0</v>
      </c>
      <c r="X56" s="28">
        <v>0</v>
      </c>
      <c r="Y56" s="146">
        <f t="shared" si="36"/>
        <v>0</v>
      </c>
      <c r="Z56" s="29">
        <v>0</v>
      </c>
      <c r="AA56" s="30">
        <v>0</v>
      </c>
      <c r="AB56" s="30">
        <v>0</v>
      </c>
      <c r="AC56" s="30">
        <v>0</v>
      </c>
      <c r="AD56" s="30">
        <v>0</v>
      </c>
      <c r="AE56" s="30">
        <v>0</v>
      </c>
      <c r="AF56" s="30">
        <v>0</v>
      </c>
      <c r="AG56" s="146">
        <f t="shared" si="37"/>
        <v>0</v>
      </c>
      <c r="AH56" s="147">
        <f t="shared" si="38"/>
        <v>0</v>
      </c>
      <c r="AI56" s="28">
        <v>0</v>
      </c>
      <c r="AJ56" s="146">
        <f t="shared" si="39"/>
        <v>0</v>
      </c>
      <c r="AK56" s="29">
        <v>0</v>
      </c>
      <c r="AL56" s="30">
        <v>0</v>
      </c>
      <c r="AM56" s="30">
        <v>0</v>
      </c>
      <c r="AN56" s="30">
        <v>0</v>
      </c>
      <c r="AO56" s="30">
        <v>0</v>
      </c>
      <c r="AP56" s="30">
        <v>0</v>
      </c>
      <c r="AQ56" s="30">
        <v>0</v>
      </c>
      <c r="AR56" s="146">
        <f t="shared" si="40"/>
        <v>0</v>
      </c>
      <c r="AS56" s="147">
        <f t="shared" si="41"/>
        <v>0</v>
      </c>
      <c r="AT56" s="28">
        <v>0</v>
      </c>
      <c r="AU56" s="146">
        <f t="shared" si="42"/>
        <v>0</v>
      </c>
      <c r="AV56" s="29">
        <v>0</v>
      </c>
      <c r="AW56" s="30">
        <v>0</v>
      </c>
      <c r="AX56" s="30">
        <v>0</v>
      </c>
      <c r="AY56" s="30">
        <v>0</v>
      </c>
      <c r="AZ56" s="30">
        <v>0</v>
      </c>
      <c r="BA56" s="30">
        <v>0</v>
      </c>
      <c r="BB56" s="30">
        <v>0</v>
      </c>
      <c r="BC56" s="146">
        <f t="shared" si="43"/>
        <v>0</v>
      </c>
      <c r="BD56" s="148">
        <f t="shared" si="44"/>
        <v>0</v>
      </c>
      <c r="BE56" s="149">
        <f t="shared" si="14"/>
        <v>0</v>
      </c>
    </row>
    <row r="57" spans="1:57" ht="24.75" customHeight="1" thickTop="1" thickBot="1">
      <c r="A57" s="31">
        <f>'المجموع الشامل هناالاضافةالاولى'!A57</f>
        <v>45</v>
      </c>
      <c r="B57" s="319"/>
      <c r="C57" s="319"/>
      <c r="D57" s="319"/>
      <c r="E57" s="319"/>
      <c r="F57" s="85">
        <f>'المجموع الشامل هناالاضافةالاولى'!F57</f>
        <v>0</v>
      </c>
      <c r="G57" s="84">
        <f>'المجموع الشامل هناالاضافةالاولى'!G57</f>
        <v>0</v>
      </c>
      <c r="H57" s="28">
        <v>0</v>
      </c>
      <c r="I57" s="85">
        <f t="shared" si="45"/>
        <v>0</v>
      </c>
      <c r="J57" s="80">
        <v>0</v>
      </c>
      <c r="K57" s="145">
        <f t="shared" si="31"/>
        <v>0</v>
      </c>
      <c r="L57" s="145" t="e">
        <f t="shared" si="32"/>
        <v>#DIV/0!</v>
      </c>
      <c r="M57" s="28">
        <v>0</v>
      </c>
      <c r="N57" s="146">
        <f t="shared" si="33"/>
        <v>0</v>
      </c>
      <c r="O57" s="29">
        <v>0</v>
      </c>
      <c r="P57" s="30">
        <v>0</v>
      </c>
      <c r="Q57" s="30">
        <v>0</v>
      </c>
      <c r="R57" s="30">
        <v>0</v>
      </c>
      <c r="S57" s="30">
        <v>0</v>
      </c>
      <c r="T57" s="30">
        <v>0</v>
      </c>
      <c r="U57" s="30">
        <v>0</v>
      </c>
      <c r="V57" s="146">
        <f t="shared" si="34"/>
        <v>0</v>
      </c>
      <c r="W57" s="147">
        <f t="shared" si="35"/>
        <v>0</v>
      </c>
      <c r="X57" s="28">
        <v>0</v>
      </c>
      <c r="Y57" s="146">
        <f t="shared" si="36"/>
        <v>0</v>
      </c>
      <c r="Z57" s="29">
        <v>0</v>
      </c>
      <c r="AA57" s="30">
        <v>0</v>
      </c>
      <c r="AB57" s="30">
        <v>0</v>
      </c>
      <c r="AC57" s="30">
        <v>0</v>
      </c>
      <c r="AD57" s="30">
        <v>0</v>
      </c>
      <c r="AE57" s="30">
        <v>0</v>
      </c>
      <c r="AF57" s="30">
        <v>0</v>
      </c>
      <c r="AG57" s="146">
        <f t="shared" si="37"/>
        <v>0</v>
      </c>
      <c r="AH57" s="147">
        <f t="shared" si="38"/>
        <v>0</v>
      </c>
      <c r="AI57" s="28">
        <v>0</v>
      </c>
      <c r="AJ57" s="146">
        <f t="shared" si="39"/>
        <v>0</v>
      </c>
      <c r="AK57" s="29">
        <v>0</v>
      </c>
      <c r="AL57" s="30">
        <v>0</v>
      </c>
      <c r="AM57" s="30">
        <v>0</v>
      </c>
      <c r="AN57" s="30">
        <v>0</v>
      </c>
      <c r="AO57" s="30">
        <v>0</v>
      </c>
      <c r="AP57" s="30">
        <v>0</v>
      </c>
      <c r="AQ57" s="30">
        <v>0</v>
      </c>
      <c r="AR57" s="146">
        <f t="shared" si="40"/>
        <v>0</v>
      </c>
      <c r="AS57" s="147">
        <f t="shared" si="41"/>
        <v>0</v>
      </c>
      <c r="AT57" s="28">
        <v>0</v>
      </c>
      <c r="AU57" s="146">
        <f t="shared" si="42"/>
        <v>0</v>
      </c>
      <c r="AV57" s="29">
        <v>0</v>
      </c>
      <c r="AW57" s="30">
        <v>0</v>
      </c>
      <c r="AX57" s="30">
        <v>0</v>
      </c>
      <c r="AY57" s="30">
        <v>0</v>
      </c>
      <c r="AZ57" s="30">
        <v>0</v>
      </c>
      <c r="BA57" s="30">
        <v>0</v>
      </c>
      <c r="BB57" s="30">
        <v>0</v>
      </c>
      <c r="BC57" s="146">
        <f t="shared" si="43"/>
        <v>0</v>
      </c>
      <c r="BD57" s="148">
        <f t="shared" si="44"/>
        <v>0</v>
      </c>
      <c r="BE57" s="149">
        <f t="shared" si="14"/>
        <v>0</v>
      </c>
    </row>
    <row r="58" spans="1:57" ht="24.95" customHeight="1" thickTop="1" thickBot="1">
      <c r="A58" s="31">
        <f>'المجموع الشامل هناالاضافةالاولى'!A58</f>
        <v>46</v>
      </c>
      <c r="B58" s="317" t="str">
        <f>'المجموع الشامل هناالاضافةالاولى'!B58:B67</f>
        <v xml:space="preserve">الجانب المهني </v>
      </c>
      <c r="C58" s="317" t="str">
        <f>'المجموع الشامل هناالاضافةالاولى'!C58:C67</f>
        <v xml:space="preserve">التطلع لتولي ادارة </v>
      </c>
      <c r="D58" s="317" t="str">
        <f>'المجموع الشامل هناالاضافةالاولى'!D58:D67</f>
        <v>إن الله يحب إذا عمل أحدكم عملاً أن يتقنه</v>
      </c>
      <c r="E58" s="317" t="str">
        <f>'المجموع الشامل هناالاضافةالاولى'!E58:E67</f>
        <v xml:space="preserve">لأن الوظيفة تؤمن بعد الله معيشتي ولأن التخصص يفيدني ويفيد مجتمعي </v>
      </c>
      <c r="F58" s="85" t="str">
        <f>'المجموع الشامل هناالاضافةالاولى'!F58</f>
        <v xml:space="preserve">قراءة اللوائح والانظمة الخاصة بعملي </v>
      </c>
      <c r="G58" s="84">
        <f>'المجموع الشامل هناالاضافةالاولى'!G58</f>
        <v>2</v>
      </c>
      <c r="H58" s="28">
        <v>0</v>
      </c>
      <c r="I58" s="85">
        <f t="shared" si="45"/>
        <v>0</v>
      </c>
      <c r="J58" s="80">
        <v>0</v>
      </c>
      <c r="K58" s="145">
        <f t="shared" si="31"/>
        <v>0</v>
      </c>
      <c r="L58" s="145" t="e">
        <f t="shared" si="32"/>
        <v>#DIV/0!</v>
      </c>
      <c r="M58" s="28">
        <v>0</v>
      </c>
      <c r="N58" s="146">
        <f t="shared" si="33"/>
        <v>0</v>
      </c>
      <c r="O58" s="29">
        <v>0</v>
      </c>
      <c r="P58" s="30">
        <v>0</v>
      </c>
      <c r="Q58" s="30">
        <v>0</v>
      </c>
      <c r="R58" s="30">
        <v>0</v>
      </c>
      <c r="S58" s="30">
        <v>0</v>
      </c>
      <c r="T58" s="30">
        <v>0</v>
      </c>
      <c r="U58" s="30">
        <v>0</v>
      </c>
      <c r="V58" s="146">
        <f t="shared" si="34"/>
        <v>0</v>
      </c>
      <c r="W58" s="147">
        <f t="shared" si="35"/>
        <v>0</v>
      </c>
      <c r="X58" s="28">
        <v>0</v>
      </c>
      <c r="Y58" s="146">
        <f t="shared" si="36"/>
        <v>0</v>
      </c>
      <c r="Z58" s="29">
        <v>0</v>
      </c>
      <c r="AA58" s="30">
        <v>0</v>
      </c>
      <c r="AB58" s="30">
        <v>0</v>
      </c>
      <c r="AC58" s="30">
        <v>0</v>
      </c>
      <c r="AD58" s="30">
        <v>0</v>
      </c>
      <c r="AE58" s="30">
        <v>0</v>
      </c>
      <c r="AF58" s="30">
        <v>0</v>
      </c>
      <c r="AG58" s="146">
        <f t="shared" si="37"/>
        <v>0</v>
      </c>
      <c r="AH58" s="147">
        <f t="shared" si="38"/>
        <v>0</v>
      </c>
      <c r="AI58" s="28">
        <v>0</v>
      </c>
      <c r="AJ58" s="146">
        <f t="shared" si="39"/>
        <v>0</v>
      </c>
      <c r="AK58" s="29">
        <v>0</v>
      </c>
      <c r="AL58" s="30">
        <v>0</v>
      </c>
      <c r="AM58" s="30">
        <v>0</v>
      </c>
      <c r="AN58" s="30">
        <v>0</v>
      </c>
      <c r="AO58" s="30">
        <v>0</v>
      </c>
      <c r="AP58" s="30">
        <v>0</v>
      </c>
      <c r="AQ58" s="30">
        <v>0</v>
      </c>
      <c r="AR58" s="146">
        <f t="shared" si="40"/>
        <v>0</v>
      </c>
      <c r="AS58" s="147">
        <f t="shared" si="41"/>
        <v>0</v>
      </c>
      <c r="AT58" s="28">
        <v>0</v>
      </c>
      <c r="AU58" s="146">
        <f t="shared" si="42"/>
        <v>0</v>
      </c>
      <c r="AV58" s="29">
        <v>0</v>
      </c>
      <c r="AW58" s="30">
        <v>0</v>
      </c>
      <c r="AX58" s="30">
        <v>0</v>
      </c>
      <c r="AY58" s="30">
        <v>0</v>
      </c>
      <c r="AZ58" s="30">
        <v>0</v>
      </c>
      <c r="BA58" s="30">
        <v>0</v>
      </c>
      <c r="BB58" s="30">
        <v>0</v>
      </c>
      <c r="BC58" s="146">
        <f t="shared" si="43"/>
        <v>0</v>
      </c>
      <c r="BD58" s="148">
        <f t="shared" si="44"/>
        <v>0</v>
      </c>
      <c r="BE58" s="149">
        <f t="shared" si="14"/>
        <v>0</v>
      </c>
    </row>
    <row r="59" spans="1:57" ht="24.95" customHeight="1" thickTop="1" thickBot="1">
      <c r="A59" s="31">
        <f>'المجموع الشامل هناالاضافةالاولى'!A59</f>
        <v>47</v>
      </c>
      <c r="B59" s="318"/>
      <c r="C59" s="318"/>
      <c r="D59" s="318"/>
      <c r="E59" s="318"/>
      <c r="F59" s="85" t="str">
        <f>'المجموع الشامل هناالاضافةالاولى'!F59</f>
        <v>دخول 3 دورات تطويرية لمجالي في عملي</v>
      </c>
      <c r="G59" s="84">
        <f>'المجموع الشامل هناالاضافةالاولى'!G59</f>
        <v>3</v>
      </c>
      <c r="H59" s="28">
        <v>0</v>
      </c>
      <c r="I59" s="85">
        <f t="shared" si="45"/>
        <v>0</v>
      </c>
      <c r="J59" s="80">
        <v>0</v>
      </c>
      <c r="K59" s="145">
        <f t="shared" si="31"/>
        <v>0</v>
      </c>
      <c r="L59" s="145" t="e">
        <f t="shared" si="32"/>
        <v>#DIV/0!</v>
      </c>
      <c r="M59" s="28">
        <v>0</v>
      </c>
      <c r="N59" s="146">
        <f t="shared" si="33"/>
        <v>0</v>
      </c>
      <c r="O59" s="29">
        <v>0</v>
      </c>
      <c r="P59" s="30">
        <v>0</v>
      </c>
      <c r="Q59" s="30">
        <v>0</v>
      </c>
      <c r="R59" s="30">
        <v>0</v>
      </c>
      <c r="S59" s="30">
        <v>0</v>
      </c>
      <c r="T59" s="30">
        <v>0</v>
      </c>
      <c r="U59" s="30">
        <v>0</v>
      </c>
      <c r="V59" s="146">
        <f t="shared" si="34"/>
        <v>0</v>
      </c>
      <c r="W59" s="147">
        <f t="shared" si="35"/>
        <v>0</v>
      </c>
      <c r="X59" s="28">
        <v>0</v>
      </c>
      <c r="Y59" s="146">
        <f t="shared" si="36"/>
        <v>0</v>
      </c>
      <c r="Z59" s="29">
        <v>0</v>
      </c>
      <c r="AA59" s="30">
        <v>0</v>
      </c>
      <c r="AB59" s="30">
        <v>0</v>
      </c>
      <c r="AC59" s="30">
        <v>0</v>
      </c>
      <c r="AD59" s="30">
        <v>0</v>
      </c>
      <c r="AE59" s="30">
        <v>0</v>
      </c>
      <c r="AF59" s="30">
        <v>0</v>
      </c>
      <c r="AG59" s="146">
        <f t="shared" si="37"/>
        <v>0</v>
      </c>
      <c r="AH59" s="147">
        <f t="shared" si="38"/>
        <v>0</v>
      </c>
      <c r="AI59" s="28">
        <v>0</v>
      </c>
      <c r="AJ59" s="146">
        <f t="shared" si="39"/>
        <v>0</v>
      </c>
      <c r="AK59" s="29">
        <v>0</v>
      </c>
      <c r="AL59" s="30">
        <v>0</v>
      </c>
      <c r="AM59" s="30">
        <v>0</v>
      </c>
      <c r="AN59" s="30">
        <v>0</v>
      </c>
      <c r="AO59" s="30">
        <v>0</v>
      </c>
      <c r="AP59" s="30">
        <v>0</v>
      </c>
      <c r="AQ59" s="30">
        <v>0</v>
      </c>
      <c r="AR59" s="146">
        <f t="shared" si="40"/>
        <v>0</v>
      </c>
      <c r="AS59" s="147">
        <f t="shared" si="41"/>
        <v>0</v>
      </c>
      <c r="AT59" s="28">
        <v>0</v>
      </c>
      <c r="AU59" s="146">
        <f t="shared" si="42"/>
        <v>0</v>
      </c>
      <c r="AV59" s="29">
        <v>0</v>
      </c>
      <c r="AW59" s="30">
        <v>0</v>
      </c>
      <c r="AX59" s="30">
        <v>0</v>
      </c>
      <c r="AY59" s="30">
        <v>0</v>
      </c>
      <c r="AZ59" s="30">
        <v>0</v>
      </c>
      <c r="BA59" s="30">
        <v>0</v>
      </c>
      <c r="BB59" s="30">
        <v>0</v>
      </c>
      <c r="BC59" s="146">
        <f t="shared" si="43"/>
        <v>0</v>
      </c>
      <c r="BD59" s="148">
        <f t="shared" si="44"/>
        <v>0</v>
      </c>
      <c r="BE59" s="149">
        <f t="shared" si="14"/>
        <v>0</v>
      </c>
    </row>
    <row r="60" spans="1:57" ht="24.95" customHeight="1" thickTop="1" thickBot="1">
      <c r="A60" s="31">
        <f>'المجموع الشامل هناالاضافةالاولى'!A60</f>
        <v>48</v>
      </c>
      <c r="B60" s="318"/>
      <c r="C60" s="318"/>
      <c r="D60" s="318"/>
      <c r="E60" s="318"/>
      <c r="F60" s="85">
        <f>'المجموع الشامل هناالاضافةالاولى'!F60</f>
        <v>0</v>
      </c>
      <c r="G60" s="84">
        <f>'المجموع الشامل هناالاضافةالاولى'!G60</f>
        <v>0</v>
      </c>
      <c r="H60" s="28">
        <v>0</v>
      </c>
      <c r="I60" s="85">
        <f t="shared" si="45"/>
        <v>0</v>
      </c>
      <c r="J60" s="80">
        <v>0</v>
      </c>
      <c r="K60" s="145">
        <f t="shared" si="31"/>
        <v>0</v>
      </c>
      <c r="L60" s="145" t="e">
        <f t="shared" si="32"/>
        <v>#DIV/0!</v>
      </c>
      <c r="M60" s="28">
        <v>0</v>
      </c>
      <c r="N60" s="146">
        <f t="shared" si="33"/>
        <v>0</v>
      </c>
      <c r="O60" s="29">
        <v>0</v>
      </c>
      <c r="P60" s="30">
        <v>0</v>
      </c>
      <c r="Q60" s="30">
        <v>0</v>
      </c>
      <c r="R60" s="30">
        <v>0</v>
      </c>
      <c r="S60" s="30">
        <v>0</v>
      </c>
      <c r="T60" s="30">
        <v>0</v>
      </c>
      <c r="U60" s="30">
        <v>0</v>
      </c>
      <c r="V60" s="146">
        <f t="shared" si="34"/>
        <v>0</v>
      </c>
      <c r="W60" s="147">
        <f t="shared" si="35"/>
        <v>0</v>
      </c>
      <c r="X60" s="28">
        <v>0</v>
      </c>
      <c r="Y60" s="146">
        <f t="shared" si="36"/>
        <v>0</v>
      </c>
      <c r="Z60" s="29">
        <v>0</v>
      </c>
      <c r="AA60" s="30">
        <v>0</v>
      </c>
      <c r="AB60" s="30">
        <v>0</v>
      </c>
      <c r="AC60" s="30">
        <v>0</v>
      </c>
      <c r="AD60" s="30">
        <v>0</v>
      </c>
      <c r="AE60" s="30">
        <v>0</v>
      </c>
      <c r="AF60" s="30">
        <v>0</v>
      </c>
      <c r="AG60" s="146">
        <f t="shared" si="37"/>
        <v>0</v>
      </c>
      <c r="AH60" s="147">
        <f t="shared" si="38"/>
        <v>0</v>
      </c>
      <c r="AI60" s="28">
        <v>0</v>
      </c>
      <c r="AJ60" s="146">
        <f t="shared" si="39"/>
        <v>0</v>
      </c>
      <c r="AK60" s="29">
        <v>0</v>
      </c>
      <c r="AL60" s="30">
        <v>0</v>
      </c>
      <c r="AM60" s="30">
        <v>0</v>
      </c>
      <c r="AN60" s="30">
        <v>0</v>
      </c>
      <c r="AO60" s="30">
        <v>0</v>
      </c>
      <c r="AP60" s="30">
        <v>0</v>
      </c>
      <c r="AQ60" s="30">
        <v>0</v>
      </c>
      <c r="AR60" s="146">
        <f t="shared" si="40"/>
        <v>0</v>
      </c>
      <c r="AS60" s="147">
        <f t="shared" si="41"/>
        <v>0</v>
      </c>
      <c r="AT60" s="28">
        <v>0</v>
      </c>
      <c r="AU60" s="146">
        <f t="shared" si="42"/>
        <v>0</v>
      </c>
      <c r="AV60" s="29">
        <v>0</v>
      </c>
      <c r="AW60" s="30">
        <v>0</v>
      </c>
      <c r="AX60" s="30">
        <v>0</v>
      </c>
      <c r="AY60" s="30">
        <v>0</v>
      </c>
      <c r="AZ60" s="30">
        <v>0</v>
      </c>
      <c r="BA60" s="30">
        <v>0</v>
      </c>
      <c r="BB60" s="30">
        <v>0</v>
      </c>
      <c r="BC60" s="146">
        <f t="shared" si="43"/>
        <v>0</v>
      </c>
      <c r="BD60" s="148">
        <f t="shared" si="44"/>
        <v>0</v>
      </c>
      <c r="BE60" s="149">
        <f t="shared" si="14"/>
        <v>0</v>
      </c>
    </row>
    <row r="61" spans="1:57" ht="24.95" customHeight="1" thickTop="1" thickBot="1">
      <c r="A61" s="31">
        <f>'المجموع الشامل هناالاضافةالاولى'!A61</f>
        <v>49</v>
      </c>
      <c r="B61" s="318"/>
      <c r="C61" s="318"/>
      <c r="D61" s="318"/>
      <c r="E61" s="318"/>
      <c r="F61" s="85">
        <f>'المجموع الشامل هناالاضافةالاولى'!F61</f>
        <v>0</v>
      </c>
      <c r="G61" s="84">
        <f>'المجموع الشامل هناالاضافةالاولى'!G61</f>
        <v>0</v>
      </c>
      <c r="H61" s="28">
        <v>0</v>
      </c>
      <c r="I61" s="85">
        <f t="shared" si="45"/>
        <v>0</v>
      </c>
      <c r="J61" s="80">
        <v>0</v>
      </c>
      <c r="K61" s="145">
        <f t="shared" si="31"/>
        <v>0</v>
      </c>
      <c r="L61" s="145" t="e">
        <f t="shared" si="32"/>
        <v>#DIV/0!</v>
      </c>
      <c r="M61" s="28">
        <v>0</v>
      </c>
      <c r="N61" s="146">
        <f t="shared" si="33"/>
        <v>0</v>
      </c>
      <c r="O61" s="29">
        <v>0</v>
      </c>
      <c r="P61" s="30">
        <v>0</v>
      </c>
      <c r="Q61" s="30">
        <v>0</v>
      </c>
      <c r="R61" s="30">
        <v>0</v>
      </c>
      <c r="S61" s="30">
        <v>0</v>
      </c>
      <c r="T61" s="30">
        <v>0</v>
      </c>
      <c r="U61" s="30">
        <v>0</v>
      </c>
      <c r="V61" s="146">
        <f t="shared" si="34"/>
        <v>0</v>
      </c>
      <c r="W61" s="147">
        <f t="shared" si="35"/>
        <v>0</v>
      </c>
      <c r="X61" s="28">
        <v>0</v>
      </c>
      <c r="Y61" s="146">
        <f t="shared" si="36"/>
        <v>0</v>
      </c>
      <c r="Z61" s="29">
        <v>0</v>
      </c>
      <c r="AA61" s="30">
        <v>0</v>
      </c>
      <c r="AB61" s="30">
        <v>0</v>
      </c>
      <c r="AC61" s="30">
        <v>0</v>
      </c>
      <c r="AD61" s="30">
        <v>0</v>
      </c>
      <c r="AE61" s="30">
        <v>0</v>
      </c>
      <c r="AF61" s="30">
        <v>0</v>
      </c>
      <c r="AG61" s="146">
        <f t="shared" si="37"/>
        <v>0</v>
      </c>
      <c r="AH61" s="147">
        <f t="shared" si="38"/>
        <v>0</v>
      </c>
      <c r="AI61" s="28">
        <v>0</v>
      </c>
      <c r="AJ61" s="146">
        <f t="shared" si="39"/>
        <v>0</v>
      </c>
      <c r="AK61" s="29">
        <v>0</v>
      </c>
      <c r="AL61" s="30">
        <v>0</v>
      </c>
      <c r="AM61" s="30">
        <v>0</v>
      </c>
      <c r="AN61" s="30">
        <v>0</v>
      </c>
      <c r="AO61" s="30">
        <v>0</v>
      </c>
      <c r="AP61" s="30">
        <v>0</v>
      </c>
      <c r="AQ61" s="30">
        <v>0</v>
      </c>
      <c r="AR61" s="146">
        <f t="shared" si="40"/>
        <v>0</v>
      </c>
      <c r="AS61" s="147">
        <f t="shared" si="41"/>
        <v>0</v>
      </c>
      <c r="AT61" s="28">
        <v>0</v>
      </c>
      <c r="AU61" s="146">
        <f t="shared" si="42"/>
        <v>0</v>
      </c>
      <c r="AV61" s="29">
        <v>0</v>
      </c>
      <c r="AW61" s="30">
        <v>0</v>
      </c>
      <c r="AX61" s="30">
        <v>0</v>
      </c>
      <c r="AY61" s="30">
        <v>0</v>
      </c>
      <c r="AZ61" s="30">
        <v>0</v>
      </c>
      <c r="BA61" s="30">
        <v>0</v>
      </c>
      <c r="BB61" s="30">
        <v>0</v>
      </c>
      <c r="BC61" s="146">
        <f t="shared" si="43"/>
        <v>0</v>
      </c>
      <c r="BD61" s="148">
        <f t="shared" si="44"/>
        <v>0</v>
      </c>
      <c r="BE61" s="149">
        <f t="shared" si="14"/>
        <v>0</v>
      </c>
    </row>
    <row r="62" spans="1:57" ht="24.95" customHeight="1" thickTop="1" thickBot="1">
      <c r="A62" s="31">
        <f>'المجموع الشامل هناالاضافةالاولى'!A62</f>
        <v>50</v>
      </c>
      <c r="B62" s="318"/>
      <c r="C62" s="318"/>
      <c r="D62" s="318"/>
      <c r="E62" s="318"/>
      <c r="F62" s="85">
        <f>'المجموع الشامل هناالاضافةالاولى'!F62</f>
        <v>0</v>
      </c>
      <c r="G62" s="84">
        <f>'المجموع الشامل هناالاضافةالاولى'!G62</f>
        <v>0</v>
      </c>
      <c r="H62" s="28">
        <v>0</v>
      </c>
      <c r="I62" s="85">
        <f t="shared" si="45"/>
        <v>0</v>
      </c>
      <c r="J62" s="80">
        <v>0</v>
      </c>
      <c r="K62" s="145">
        <f t="shared" si="31"/>
        <v>0</v>
      </c>
      <c r="L62" s="145" t="e">
        <f t="shared" si="32"/>
        <v>#DIV/0!</v>
      </c>
      <c r="M62" s="28">
        <v>0</v>
      </c>
      <c r="N62" s="146">
        <f t="shared" si="33"/>
        <v>0</v>
      </c>
      <c r="O62" s="29">
        <v>0</v>
      </c>
      <c r="P62" s="30">
        <v>0</v>
      </c>
      <c r="Q62" s="30">
        <v>0</v>
      </c>
      <c r="R62" s="30">
        <v>0</v>
      </c>
      <c r="S62" s="30">
        <v>0</v>
      </c>
      <c r="T62" s="30">
        <v>0</v>
      </c>
      <c r="U62" s="30">
        <v>0</v>
      </c>
      <c r="V62" s="146">
        <f t="shared" si="34"/>
        <v>0</v>
      </c>
      <c r="W62" s="147">
        <f t="shared" si="35"/>
        <v>0</v>
      </c>
      <c r="X62" s="28">
        <v>0</v>
      </c>
      <c r="Y62" s="146">
        <f t="shared" si="36"/>
        <v>0</v>
      </c>
      <c r="Z62" s="29">
        <v>0</v>
      </c>
      <c r="AA62" s="30">
        <v>0</v>
      </c>
      <c r="AB62" s="30">
        <v>0</v>
      </c>
      <c r="AC62" s="30">
        <v>0</v>
      </c>
      <c r="AD62" s="30">
        <v>0</v>
      </c>
      <c r="AE62" s="30">
        <v>0</v>
      </c>
      <c r="AF62" s="30">
        <v>0</v>
      </c>
      <c r="AG62" s="146">
        <f t="shared" si="37"/>
        <v>0</v>
      </c>
      <c r="AH62" s="147">
        <f t="shared" si="38"/>
        <v>0</v>
      </c>
      <c r="AI62" s="28">
        <v>0</v>
      </c>
      <c r="AJ62" s="146">
        <f t="shared" si="39"/>
        <v>0</v>
      </c>
      <c r="AK62" s="29">
        <v>0</v>
      </c>
      <c r="AL62" s="30">
        <v>0</v>
      </c>
      <c r="AM62" s="30">
        <v>0</v>
      </c>
      <c r="AN62" s="30">
        <v>0</v>
      </c>
      <c r="AO62" s="30">
        <v>0</v>
      </c>
      <c r="AP62" s="30">
        <v>0</v>
      </c>
      <c r="AQ62" s="30">
        <v>0</v>
      </c>
      <c r="AR62" s="146">
        <f t="shared" si="40"/>
        <v>0</v>
      </c>
      <c r="AS62" s="147">
        <f t="shared" si="41"/>
        <v>0</v>
      </c>
      <c r="AT62" s="28">
        <v>0</v>
      </c>
      <c r="AU62" s="146">
        <f t="shared" si="42"/>
        <v>0</v>
      </c>
      <c r="AV62" s="29">
        <v>0</v>
      </c>
      <c r="AW62" s="30">
        <v>0</v>
      </c>
      <c r="AX62" s="30">
        <v>0</v>
      </c>
      <c r="AY62" s="30">
        <v>0</v>
      </c>
      <c r="AZ62" s="30">
        <v>0</v>
      </c>
      <c r="BA62" s="30">
        <v>0</v>
      </c>
      <c r="BB62" s="30">
        <v>0</v>
      </c>
      <c r="BC62" s="146">
        <f t="shared" si="43"/>
        <v>0</v>
      </c>
      <c r="BD62" s="148">
        <f t="shared" si="44"/>
        <v>0</v>
      </c>
      <c r="BE62" s="149">
        <f t="shared" si="14"/>
        <v>0</v>
      </c>
    </row>
    <row r="63" spans="1:57" ht="24.95" customHeight="1" thickTop="1" thickBot="1">
      <c r="A63" s="31">
        <f>'المجموع الشامل هناالاضافةالاولى'!A63</f>
        <v>51</v>
      </c>
      <c r="B63" s="318"/>
      <c r="C63" s="318"/>
      <c r="D63" s="318"/>
      <c r="E63" s="318"/>
      <c r="F63" s="85">
        <f>'المجموع الشامل هناالاضافةالاولى'!F63</f>
        <v>0</v>
      </c>
      <c r="G63" s="84">
        <f>'المجموع الشامل هناالاضافةالاولى'!G63</f>
        <v>0</v>
      </c>
      <c r="H63" s="28">
        <v>0</v>
      </c>
      <c r="I63" s="85">
        <f t="shared" si="45"/>
        <v>0</v>
      </c>
      <c r="J63" s="80">
        <v>0</v>
      </c>
      <c r="K63" s="145">
        <f t="shared" si="31"/>
        <v>0</v>
      </c>
      <c r="L63" s="145" t="e">
        <f t="shared" si="32"/>
        <v>#DIV/0!</v>
      </c>
      <c r="M63" s="28">
        <v>0</v>
      </c>
      <c r="N63" s="146">
        <f t="shared" si="2"/>
        <v>0</v>
      </c>
      <c r="O63" s="29">
        <v>0</v>
      </c>
      <c r="P63" s="30">
        <v>0</v>
      </c>
      <c r="Q63" s="30">
        <v>0</v>
      </c>
      <c r="R63" s="30">
        <v>0</v>
      </c>
      <c r="S63" s="30">
        <v>0</v>
      </c>
      <c r="T63" s="30">
        <v>0</v>
      </c>
      <c r="U63" s="30">
        <v>0</v>
      </c>
      <c r="V63" s="146">
        <f t="shared" si="34"/>
        <v>0</v>
      </c>
      <c r="W63" s="147">
        <f t="shared" si="35"/>
        <v>0</v>
      </c>
      <c r="X63" s="28">
        <v>0</v>
      </c>
      <c r="Y63" s="146">
        <f t="shared" si="5"/>
        <v>0</v>
      </c>
      <c r="Z63" s="29">
        <v>0</v>
      </c>
      <c r="AA63" s="30">
        <v>0</v>
      </c>
      <c r="AB63" s="30">
        <v>0</v>
      </c>
      <c r="AC63" s="30">
        <v>0</v>
      </c>
      <c r="AD63" s="30">
        <v>0</v>
      </c>
      <c r="AE63" s="30">
        <v>0</v>
      </c>
      <c r="AF63" s="30">
        <v>0</v>
      </c>
      <c r="AG63" s="146">
        <f t="shared" si="37"/>
        <v>0</v>
      </c>
      <c r="AH63" s="147">
        <f t="shared" si="38"/>
        <v>0</v>
      </c>
      <c r="AI63" s="28">
        <v>0</v>
      </c>
      <c r="AJ63" s="146">
        <f t="shared" si="8"/>
        <v>0</v>
      </c>
      <c r="AK63" s="29">
        <v>0</v>
      </c>
      <c r="AL63" s="30">
        <v>0</v>
      </c>
      <c r="AM63" s="30">
        <v>0</v>
      </c>
      <c r="AN63" s="30">
        <v>0</v>
      </c>
      <c r="AO63" s="30">
        <v>0</v>
      </c>
      <c r="AP63" s="30">
        <v>0</v>
      </c>
      <c r="AQ63" s="30">
        <v>0</v>
      </c>
      <c r="AR63" s="146">
        <f t="shared" si="40"/>
        <v>0</v>
      </c>
      <c r="AS63" s="147">
        <f t="shared" si="41"/>
        <v>0</v>
      </c>
      <c r="AT63" s="28">
        <v>0</v>
      </c>
      <c r="AU63" s="146">
        <f t="shared" si="11"/>
        <v>0</v>
      </c>
      <c r="AV63" s="29">
        <v>0</v>
      </c>
      <c r="AW63" s="30">
        <v>0</v>
      </c>
      <c r="AX63" s="30">
        <v>0</v>
      </c>
      <c r="AY63" s="30">
        <v>0</v>
      </c>
      <c r="AZ63" s="30">
        <v>0</v>
      </c>
      <c r="BA63" s="30">
        <v>0</v>
      </c>
      <c r="BB63" s="30">
        <v>0</v>
      </c>
      <c r="BC63" s="146">
        <f t="shared" si="43"/>
        <v>0</v>
      </c>
      <c r="BD63" s="148">
        <f t="shared" si="44"/>
        <v>0</v>
      </c>
      <c r="BE63" s="149">
        <f t="shared" si="14"/>
        <v>0</v>
      </c>
    </row>
    <row r="64" spans="1:57" ht="24.95" customHeight="1" thickTop="1" thickBot="1">
      <c r="A64" s="31">
        <f>'المجموع الشامل هناالاضافةالاولى'!A64</f>
        <v>52</v>
      </c>
      <c r="B64" s="318"/>
      <c r="C64" s="318"/>
      <c r="D64" s="318"/>
      <c r="E64" s="318"/>
      <c r="F64" s="85">
        <f>'المجموع الشامل هناالاضافةالاولى'!F64</f>
        <v>0</v>
      </c>
      <c r="G64" s="84">
        <f>'المجموع الشامل هناالاضافةالاولى'!G64</f>
        <v>0</v>
      </c>
      <c r="H64" s="28">
        <v>0</v>
      </c>
      <c r="I64" s="85">
        <f t="shared" si="45"/>
        <v>0</v>
      </c>
      <c r="J64" s="80">
        <v>0</v>
      </c>
      <c r="K64" s="145">
        <f t="shared" si="31"/>
        <v>0</v>
      </c>
      <c r="L64" s="145" t="e">
        <f t="shared" si="32"/>
        <v>#DIV/0!</v>
      </c>
      <c r="M64" s="28">
        <v>0</v>
      </c>
      <c r="N64" s="146">
        <f t="shared" si="2"/>
        <v>0</v>
      </c>
      <c r="O64" s="29">
        <v>0</v>
      </c>
      <c r="P64" s="30">
        <v>0</v>
      </c>
      <c r="Q64" s="30">
        <v>0</v>
      </c>
      <c r="R64" s="30">
        <v>0</v>
      </c>
      <c r="S64" s="30">
        <v>0</v>
      </c>
      <c r="T64" s="30">
        <v>0</v>
      </c>
      <c r="U64" s="30">
        <v>0</v>
      </c>
      <c r="V64" s="146">
        <f t="shared" si="34"/>
        <v>0</v>
      </c>
      <c r="W64" s="147">
        <f t="shared" si="35"/>
        <v>0</v>
      </c>
      <c r="X64" s="28">
        <v>0</v>
      </c>
      <c r="Y64" s="146">
        <f t="shared" si="5"/>
        <v>0</v>
      </c>
      <c r="Z64" s="29">
        <v>0</v>
      </c>
      <c r="AA64" s="30">
        <v>0</v>
      </c>
      <c r="AB64" s="30">
        <v>0</v>
      </c>
      <c r="AC64" s="30">
        <v>0</v>
      </c>
      <c r="AD64" s="30">
        <v>0</v>
      </c>
      <c r="AE64" s="30">
        <v>0</v>
      </c>
      <c r="AF64" s="30">
        <v>0</v>
      </c>
      <c r="AG64" s="146">
        <f t="shared" si="37"/>
        <v>0</v>
      </c>
      <c r="AH64" s="147">
        <f t="shared" si="38"/>
        <v>0</v>
      </c>
      <c r="AI64" s="28">
        <v>0</v>
      </c>
      <c r="AJ64" s="146">
        <f t="shared" si="8"/>
        <v>0</v>
      </c>
      <c r="AK64" s="29">
        <v>0</v>
      </c>
      <c r="AL64" s="30">
        <v>0</v>
      </c>
      <c r="AM64" s="30">
        <v>0</v>
      </c>
      <c r="AN64" s="30">
        <v>0</v>
      </c>
      <c r="AO64" s="30">
        <v>0</v>
      </c>
      <c r="AP64" s="30">
        <v>0</v>
      </c>
      <c r="AQ64" s="30">
        <v>0</v>
      </c>
      <c r="AR64" s="146">
        <f t="shared" si="40"/>
        <v>0</v>
      </c>
      <c r="AS64" s="147">
        <f t="shared" si="41"/>
        <v>0</v>
      </c>
      <c r="AT64" s="28">
        <v>0</v>
      </c>
      <c r="AU64" s="146">
        <f t="shared" si="11"/>
        <v>0</v>
      </c>
      <c r="AV64" s="29">
        <v>0</v>
      </c>
      <c r="AW64" s="30">
        <v>0</v>
      </c>
      <c r="AX64" s="30">
        <v>0</v>
      </c>
      <c r="AY64" s="30">
        <v>0</v>
      </c>
      <c r="AZ64" s="30">
        <v>0</v>
      </c>
      <c r="BA64" s="30">
        <v>0</v>
      </c>
      <c r="BB64" s="30">
        <v>0</v>
      </c>
      <c r="BC64" s="146">
        <f t="shared" si="43"/>
        <v>0</v>
      </c>
      <c r="BD64" s="148">
        <f t="shared" si="44"/>
        <v>0</v>
      </c>
      <c r="BE64" s="149">
        <f t="shared" si="14"/>
        <v>0</v>
      </c>
    </row>
    <row r="65" spans="1:57" ht="24.95" customHeight="1" thickTop="1" thickBot="1">
      <c r="A65" s="31">
        <f>'المجموع الشامل هناالاضافةالاولى'!A65</f>
        <v>53</v>
      </c>
      <c r="B65" s="318"/>
      <c r="C65" s="318"/>
      <c r="D65" s="318"/>
      <c r="E65" s="318"/>
      <c r="F65" s="85">
        <f>'المجموع الشامل هناالاضافةالاولى'!F65</f>
        <v>0</v>
      </c>
      <c r="G65" s="84">
        <f>'المجموع الشامل هناالاضافةالاولى'!G65</f>
        <v>0</v>
      </c>
      <c r="H65" s="28">
        <v>0</v>
      </c>
      <c r="I65" s="85">
        <f t="shared" si="45"/>
        <v>0</v>
      </c>
      <c r="J65" s="80">
        <v>0</v>
      </c>
      <c r="K65" s="145">
        <f t="shared" si="31"/>
        <v>0</v>
      </c>
      <c r="L65" s="145" t="e">
        <f t="shared" si="32"/>
        <v>#DIV/0!</v>
      </c>
      <c r="M65" s="28">
        <v>0</v>
      </c>
      <c r="N65" s="146">
        <f t="shared" si="2"/>
        <v>0</v>
      </c>
      <c r="O65" s="29">
        <v>0</v>
      </c>
      <c r="P65" s="30">
        <v>0</v>
      </c>
      <c r="Q65" s="30">
        <v>0</v>
      </c>
      <c r="R65" s="30">
        <v>0</v>
      </c>
      <c r="S65" s="30">
        <v>0</v>
      </c>
      <c r="T65" s="30">
        <v>0</v>
      </c>
      <c r="U65" s="30">
        <v>0</v>
      </c>
      <c r="V65" s="146">
        <f t="shared" si="34"/>
        <v>0</v>
      </c>
      <c r="W65" s="147">
        <f t="shared" si="35"/>
        <v>0</v>
      </c>
      <c r="X65" s="28">
        <v>0</v>
      </c>
      <c r="Y65" s="146">
        <f t="shared" si="5"/>
        <v>0</v>
      </c>
      <c r="Z65" s="29">
        <v>0</v>
      </c>
      <c r="AA65" s="30">
        <v>0</v>
      </c>
      <c r="AB65" s="30">
        <v>0</v>
      </c>
      <c r="AC65" s="30">
        <v>0</v>
      </c>
      <c r="AD65" s="30">
        <v>0</v>
      </c>
      <c r="AE65" s="30">
        <v>0</v>
      </c>
      <c r="AF65" s="30">
        <v>0</v>
      </c>
      <c r="AG65" s="146">
        <f t="shared" si="37"/>
        <v>0</v>
      </c>
      <c r="AH65" s="147">
        <f t="shared" si="38"/>
        <v>0</v>
      </c>
      <c r="AI65" s="28">
        <v>0</v>
      </c>
      <c r="AJ65" s="146">
        <f t="shared" si="8"/>
        <v>0</v>
      </c>
      <c r="AK65" s="29">
        <v>0</v>
      </c>
      <c r="AL65" s="30">
        <v>0</v>
      </c>
      <c r="AM65" s="30">
        <v>0</v>
      </c>
      <c r="AN65" s="30">
        <v>0</v>
      </c>
      <c r="AO65" s="30">
        <v>0</v>
      </c>
      <c r="AP65" s="30">
        <v>0</v>
      </c>
      <c r="AQ65" s="30">
        <v>0</v>
      </c>
      <c r="AR65" s="146">
        <f t="shared" si="40"/>
        <v>0</v>
      </c>
      <c r="AS65" s="147">
        <f t="shared" si="41"/>
        <v>0</v>
      </c>
      <c r="AT65" s="28">
        <v>0</v>
      </c>
      <c r="AU65" s="146">
        <f t="shared" si="11"/>
        <v>0</v>
      </c>
      <c r="AV65" s="29">
        <v>0</v>
      </c>
      <c r="AW65" s="30">
        <v>0</v>
      </c>
      <c r="AX65" s="30">
        <v>0</v>
      </c>
      <c r="AY65" s="30">
        <v>0</v>
      </c>
      <c r="AZ65" s="30">
        <v>0</v>
      </c>
      <c r="BA65" s="30">
        <v>0</v>
      </c>
      <c r="BB65" s="30">
        <v>0</v>
      </c>
      <c r="BC65" s="146">
        <f t="shared" si="43"/>
        <v>0</v>
      </c>
      <c r="BD65" s="148">
        <f t="shared" si="44"/>
        <v>0</v>
      </c>
      <c r="BE65" s="149">
        <f t="shared" si="14"/>
        <v>0</v>
      </c>
    </row>
    <row r="66" spans="1:57" ht="24.95" customHeight="1" thickTop="1" thickBot="1">
      <c r="A66" s="31">
        <f>'المجموع الشامل هناالاضافةالاولى'!A66</f>
        <v>54</v>
      </c>
      <c r="B66" s="318"/>
      <c r="C66" s="318"/>
      <c r="D66" s="318"/>
      <c r="E66" s="318"/>
      <c r="F66" s="85">
        <f>'المجموع الشامل هناالاضافةالاولى'!F66</f>
        <v>0</v>
      </c>
      <c r="G66" s="84">
        <f>'المجموع الشامل هناالاضافةالاولى'!G66</f>
        <v>0</v>
      </c>
      <c r="H66" s="28">
        <v>0</v>
      </c>
      <c r="I66" s="85">
        <f t="shared" si="30"/>
        <v>0</v>
      </c>
      <c r="J66" s="80">
        <v>0</v>
      </c>
      <c r="K66" s="145">
        <f t="shared" si="0"/>
        <v>0</v>
      </c>
      <c r="L66" s="145" t="e">
        <f t="shared" si="1"/>
        <v>#DIV/0!</v>
      </c>
      <c r="M66" s="28">
        <v>0</v>
      </c>
      <c r="N66" s="146">
        <f t="shared" si="2"/>
        <v>0</v>
      </c>
      <c r="O66" s="29">
        <v>0</v>
      </c>
      <c r="P66" s="30">
        <v>0</v>
      </c>
      <c r="Q66" s="30">
        <v>0</v>
      </c>
      <c r="R66" s="30">
        <v>0</v>
      </c>
      <c r="S66" s="30">
        <v>0</v>
      </c>
      <c r="T66" s="30">
        <v>0</v>
      </c>
      <c r="U66" s="30">
        <v>0</v>
      </c>
      <c r="V66" s="146">
        <f t="shared" si="3"/>
        <v>0</v>
      </c>
      <c r="W66" s="147">
        <f t="shared" si="4"/>
        <v>0</v>
      </c>
      <c r="X66" s="28">
        <v>0</v>
      </c>
      <c r="Y66" s="146">
        <f t="shared" si="5"/>
        <v>0</v>
      </c>
      <c r="Z66" s="29">
        <v>0</v>
      </c>
      <c r="AA66" s="30">
        <v>0</v>
      </c>
      <c r="AB66" s="30">
        <v>0</v>
      </c>
      <c r="AC66" s="30">
        <v>0</v>
      </c>
      <c r="AD66" s="30">
        <v>0</v>
      </c>
      <c r="AE66" s="30">
        <v>0</v>
      </c>
      <c r="AF66" s="30">
        <v>0</v>
      </c>
      <c r="AG66" s="146">
        <f t="shared" si="6"/>
        <v>0</v>
      </c>
      <c r="AH66" s="147">
        <f t="shared" si="7"/>
        <v>0</v>
      </c>
      <c r="AI66" s="28">
        <v>0</v>
      </c>
      <c r="AJ66" s="146">
        <f t="shared" si="8"/>
        <v>0</v>
      </c>
      <c r="AK66" s="29">
        <v>0</v>
      </c>
      <c r="AL66" s="30">
        <v>0</v>
      </c>
      <c r="AM66" s="30">
        <v>0</v>
      </c>
      <c r="AN66" s="30">
        <v>0</v>
      </c>
      <c r="AO66" s="30">
        <v>0</v>
      </c>
      <c r="AP66" s="30">
        <v>0</v>
      </c>
      <c r="AQ66" s="30">
        <v>0</v>
      </c>
      <c r="AR66" s="146">
        <f t="shared" si="9"/>
        <v>0</v>
      </c>
      <c r="AS66" s="147">
        <f t="shared" si="10"/>
        <v>0</v>
      </c>
      <c r="AT66" s="28">
        <v>0</v>
      </c>
      <c r="AU66" s="146">
        <f t="shared" si="11"/>
        <v>0</v>
      </c>
      <c r="AV66" s="29">
        <v>0</v>
      </c>
      <c r="AW66" s="30">
        <v>0</v>
      </c>
      <c r="AX66" s="30">
        <v>0</v>
      </c>
      <c r="AY66" s="30">
        <v>0</v>
      </c>
      <c r="AZ66" s="30">
        <v>0</v>
      </c>
      <c r="BA66" s="30">
        <v>0</v>
      </c>
      <c r="BB66" s="30">
        <v>0</v>
      </c>
      <c r="BC66" s="146">
        <f t="shared" si="12"/>
        <v>0</v>
      </c>
      <c r="BD66" s="148">
        <f t="shared" si="13"/>
        <v>0</v>
      </c>
      <c r="BE66" s="149">
        <f t="shared" si="14"/>
        <v>0</v>
      </c>
    </row>
    <row r="67" spans="1:57" ht="24.95" customHeight="1" thickTop="1" thickBot="1">
      <c r="A67" s="31">
        <f>'المجموع الشامل هناالاضافةالاولى'!A67</f>
        <v>55</v>
      </c>
      <c r="B67" s="319"/>
      <c r="C67" s="319"/>
      <c r="D67" s="319"/>
      <c r="E67" s="319"/>
      <c r="F67" s="85">
        <f>'المجموع الشامل هناالاضافةالاولى'!F67</f>
        <v>0</v>
      </c>
      <c r="G67" s="84">
        <f>'المجموع الشامل هناالاضافةالاولى'!G67</f>
        <v>0</v>
      </c>
      <c r="H67" s="28">
        <v>0</v>
      </c>
      <c r="I67" s="85">
        <f t="shared" si="30"/>
        <v>0</v>
      </c>
      <c r="J67" s="80">
        <v>0</v>
      </c>
      <c r="K67" s="145">
        <f t="shared" si="0"/>
        <v>0</v>
      </c>
      <c r="L67" s="145" t="e">
        <f t="shared" si="1"/>
        <v>#DIV/0!</v>
      </c>
      <c r="M67" s="28">
        <v>0</v>
      </c>
      <c r="N67" s="146">
        <f t="shared" si="2"/>
        <v>0</v>
      </c>
      <c r="O67" s="29">
        <v>0</v>
      </c>
      <c r="P67" s="30">
        <v>0</v>
      </c>
      <c r="Q67" s="30">
        <v>0</v>
      </c>
      <c r="R67" s="30">
        <v>0</v>
      </c>
      <c r="S67" s="30">
        <v>0</v>
      </c>
      <c r="T67" s="30">
        <v>0</v>
      </c>
      <c r="U67" s="30">
        <v>0</v>
      </c>
      <c r="V67" s="146">
        <f t="shared" si="3"/>
        <v>0</v>
      </c>
      <c r="W67" s="147">
        <f t="shared" si="4"/>
        <v>0</v>
      </c>
      <c r="X67" s="28">
        <v>0</v>
      </c>
      <c r="Y67" s="146">
        <f t="shared" si="5"/>
        <v>0</v>
      </c>
      <c r="Z67" s="29">
        <v>0</v>
      </c>
      <c r="AA67" s="30">
        <v>0</v>
      </c>
      <c r="AB67" s="30">
        <v>0</v>
      </c>
      <c r="AC67" s="30">
        <v>0</v>
      </c>
      <c r="AD67" s="30">
        <v>0</v>
      </c>
      <c r="AE67" s="30">
        <v>0</v>
      </c>
      <c r="AF67" s="30">
        <v>0</v>
      </c>
      <c r="AG67" s="146">
        <f t="shared" si="6"/>
        <v>0</v>
      </c>
      <c r="AH67" s="147">
        <f t="shared" si="7"/>
        <v>0</v>
      </c>
      <c r="AI67" s="28">
        <v>0</v>
      </c>
      <c r="AJ67" s="146">
        <f t="shared" si="8"/>
        <v>0</v>
      </c>
      <c r="AK67" s="29">
        <v>0</v>
      </c>
      <c r="AL67" s="30">
        <v>0</v>
      </c>
      <c r="AM67" s="30">
        <v>0</v>
      </c>
      <c r="AN67" s="30">
        <v>0</v>
      </c>
      <c r="AO67" s="30">
        <v>0</v>
      </c>
      <c r="AP67" s="30">
        <v>0</v>
      </c>
      <c r="AQ67" s="30">
        <v>0</v>
      </c>
      <c r="AR67" s="146">
        <f t="shared" si="9"/>
        <v>0</v>
      </c>
      <c r="AS67" s="147">
        <f t="shared" si="10"/>
        <v>0</v>
      </c>
      <c r="AT67" s="28">
        <v>0</v>
      </c>
      <c r="AU67" s="146">
        <f t="shared" si="11"/>
        <v>0</v>
      </c>
      <c r="AV67" s="29">
        <v>0</v>
      </c>
      <c r="AW67" s="30">
        <v>0</v>
      </c>
      <c r="AX67" s="30">
        <v>0</v>
      </c>
      <c r="AY67" s="30">
        <v>0</v>
      </c>
      <c r="AZ67" s="30">
        <v>0</v>
      </c>
      <c r="BA67" s="30">
        <v>0</v>
      </c>
      <c r="BB67" s="30">
        <v>0</v>
      </c>
      <c r="BC67" s="146">
        <f t="shared" si="12"/>
        <v>0</v>
      </c>
      <c r="BD67" s="148">
        <f t="shared" si="13"/>
        <v>0</v>
      </c>
      <c r="BE67" s="149">
        <f t="shared" si="14"/>
        <v>0</v>
      </c>
    </row>
    <row r="68" spans="1:57" ht="24.95" customHeight="1" thickTop="1" thickBot="1">
      <c r="A68" s="31">
        <f>'المجموع الشامل هناالاضافةالاولى'!A68</f>
        <v>56</v>
      </c>
      <c r="B68" s="317" t="str">
        <f>'المجموع الشامل هناالاضافةالاولى'!B68:B77</f>
        <v>الجانب الصحي</v>
      </c>
      <c r="C68" s="317" t="str">
        <f>'المجموع الشامل هناالاضافةالاولى'!C68:C77</f>
        <v>جسد صحي يعين على الطاعة والعطاء</v>
      </c>
      <c r="D68" s="317" t="str">
        <f>'المجموع الشامل هناالاضافةالاولى'!D68:D77</f>
        <v>الصحة تاج على رؤوس الأصحاء</v>
      </c>
      <c r="E68" s="317" t="str">
        <f>'المجموع الشامل هناالاضافةالاولى'!E68:E77</f>
        <v>لأن الصحة نعمة من الله وحق علينا متابعتها
ولأنها تجعلنا نستمتع بالحياة
ونتلذذ بالعبادة
حتى أقوم بدوري كشخص فاعل
وأكون قوياً
والابتسامة صحة
الايجابي يحسن من صحتك
المشي مهم جداً ويحسن الصحة
الاطعمة لها دور في الصحة
حسن المزاج يحسن من الصحة
البوابة للاكل تحتاج لنظافة دائمة</v>
      </c>
      <c r="F68" s="85" t="str">
        <f>'المجموع الشامل هناالاضافةالاولى'!F68</f>
        <v>أن أشرب الشاي الأخضر عند وجوده</v>
      </c>
      <c r="G68" s="84">
        <f>'المجموع الشامل هناالاضافةالاولى'!G68</f>
        <v>0</v>
      </c>
      <c r="H68" s="28">
        <v>0</v>
      </c>
      <c r="I68" s="85">
        <f t="shared" si="30"/>
        <v>0</v>
      </c>
      <c r="J68" s="80">
        <v>0</v>
      </c>
      <c r="K68" s="145">
        <f t="shared" si="0"/>
        <v>0</v>
      </c>
      <c r="L68" s="145" t="e">
        <f t="shared" si="1"/>
        <v>#DIV/0!</v>
      </c>
      <c r="M68" s="28">
        <v>0</v>
      </c>
      <c r="N68" s="146">
        <f t="shared" si="2"/>
        <v>0</v>
      </c>
      <c r="O68" s="29">
        <v>0</v>
      </c>
      <c r="P68" s="30">
        <v>0</v>
      </c>
      <c r="Q68" s="30">
        <v>0</v>
      </c>
      <c r="R68" s="30">
        <v>0</v>
      </c>
      <c r="S68" s="30">
        <v>0</v>
      </c>
      <c r="T68" s="30">
        <v>0</v>
      </c>
      <c r="U68" s="30">
        <v>0</v>
      </c>
      <c r="V68" s="146">
        <f t="shared" si="3"/>
        <v>0</v>
      </c>
      <c r="W68" s="147">
        <f t="shared" si="4"/>
        <v>0</v>
      </c>
      <c r="X68" s="28">
        <v>0</v>
      </c>
      <c r="Y68" s="146">
        <f t="shared" si="5"/>
        <v>0</v>
      </c>
      <c r="Z68" s="29">
        <v>0</v>
      </c>
      <c r="AA68" s="30">
        <v>0</v>
      </c>
      <c r="AB68" s="30">
        <v>0</v>
      </c>
      <c r="AC68" s="30">
        <v>0</v>
      </c>
      <c r="AD68" s="30">
        <v>0</v>
      </c>
      <c r="AE68" s="30">
        <v>0</v>
      </c>
      <c r="AF68" s="30">
        <v>0</v>
      </c>
      <c r="AG68" s="146">
        <f t="shared" si="6"/>
        <v>0</v>
      </c>
      <c r="AH68" s="147">
        <f t="shared" si="7"/>
        <v>0</v>
      </c>
      <c r="AI68" s="28">
        <v>0</v>
      </c>
      <c r="AJ68" s="146">
        <f t="shared" si="8"/>
        <v>0</v>
      </c>
      <c r="AK68" s="29">
        <v>0</v>
      </c>
      <c r="AL68" s="30">
        <v>0</v>
      </c>
      <c r="AM68" s="30">
        <v>0</v>
      </c>
      <c r="AN68" s="30">
        <v>0</v>
      </c>
      <c r="AO68" s="30">
        <v>0</v>
      </c>
      <c r="AP68" s="30">
        <v>0</v>
      </c>
      <c r="AQ68" s="30">
        <v>0</v>
      </c>
      <c r="AR68" s="146">
        <f t="shared" si="9"/>
        <v>0</v>
      </c>
      <c r="AS68" s="147">
        <f t="shared" si="10"/>
        <v>0</v>
      </c>
      <c r="AT68" s="28">
        <v>0</v>
      </c>
      <c r="AU68" s="146">
        <f t="shared" si="11"/>
        <v>0</v>
      </c>
      <c r="AV68" s="29">
        <v>0</v>
      </c>
      <c r="AW68" s="30">
        <v>0</v>
      </c>
      <c r="AX68" s="30">
        <v>0</v>
      </c>
      <c r="AY68" s="30">
        <v>0</v>
      </c>
      <c r="AZ68" s="30">
        <v>0</v>
      </c>
      <c r="BA68" s="30">
        <v>0</v>
      </c>
      <c r="BB68" s="30">
        <v>0</v>
      </c>
      <c r="BC68" s="146">
        <f t="shared" si="12"/>
        <v>0</v>
      </c>
      <c r="BD68" s="148">
        <f t="shared" si="13"/>
        <v>0</v>
      </c>
      <c r="BE68" s="149">
        <f t="shared" si="14"/>
        <v>0</v>
      </c>
    </row>
    <row r="69" spans="1:57" ht="24.95" customHeight="1" thickTop="1" thickBot="1">
      <c r="A69" s="31">
        <f>'المجموع الشامل هناالاضافةالاولى'!A69</f>
        <v>57</v>
      </c>
      <c r="B69" s="318"/>
      <c r="C69" s="318"/>
      <c r="D69" s="318"/>
      <c r="E69" s="318"/>
      <c r="F69" s="85" t="str">
        <f>'المجموع الشامل هناالاضافةالاولى'!F69</f>
        <v>محاولة التعود على النوم قبل 11 ليلا</v>
      </c>
      <c r="G69" s="84">
        <f>'المجموع الشامل هناالاضافةالاولى'!G69</f>
        <v>200</v>
      </c>
      <c r="H69" s="28">
        <v>0</v>
      </c>
      <c r="I69" s="85">
        <f t="shared" si="30"/>
        <v>0</v>
      </c>
      <c r="J69" s="80">
        <v>0</v>
      </c>
      <c r="K69" s="145">
        <f t="shared" si="0"/>
        <v>0</v>
      </c>
      <c r="L69" s="145" t="e">
        <f t="shared" si="1"/>
        <v>#DIV/0!</v>
      </c>
      <c r="M69" s="28">
        <v>0</v>
      </c>
      <c r="N69" s="146">
        <f t="shared" si="2"/>
        <v>0</v>
      </c>
      <c r="O69" s="29">
        <v>0</v>
      </c>
      <c r="P69" s="30">
        <v>0</v>
      </c>
      <c r="Q69" s="30">
        <v>0</v>
      </c>
      <c r="R69" s="30">
        <v>0</v>
      </c>
      <c r="S69" s="30">
        <v>0</v>
      </c>
      <c r="T69" s="30">
        <v>0</v>
      </c>
      <c r="U69" s="30">
        <v>0</v>
      </c>
      <c r="V69" s="146">
        <f t="shared" si="3"/>
        <v>0</v>
      </c>
      <c r="W69" s="147">
        <f t="shared" si="4"/>
        <v>0</v>
      </c>
      <c r="X69" s="28">
        <v>0</v>
      </c>
      <c r="Y69" s="146">
        <f t="shared" si="5"/>
        <v>0</v>
      </c>
      <c r="Z69" s="29">
        <v>0</v>
      </c>
      <c r="AA69" s="30">
        <v>0</v>
      </c>
      <c r="AB69" s="30">
        <v>0</v>
      </c>
      <c r="AC69" s="30">
        <v>0</v>
      </c>
      <c r="AD69" s="30">
        <v>0</v>
      </c>
      <c r="AE69" s="30">
        <v>0</v>
      </c>
      <c r="AF69" s="30">
        <v>0</v>
      </c>
      <c r="AG69" s="146">
        <f t="shared" si="6"/>
        <v>0</v>
      </c>
      <c r="AH69" s="147">
        <f t="shared" si="7"/>
        <v>0</v>
      </c>
      <c r="AI69" s="28">
        <v>0</v>
      </c>
      <c r="AJ69" s="146">
        <f t="shared" si="8"/>
        <v>0</v>
      </c>
      <c r="AK69" s="29">
        <v>0</v>
      </c>
      <c r="AL69" s="30">
        <v>0</v>
      </c>
      <c r="AM69" s="30">
        <v>0</v>
      </c>
      <c r="AN69" s="30">
        <v>0</v>
      </c>
      <c r="AO69" s="30">
        <v>0</v>
      </c>
      <c r="AP69" s="30">
        <v>0</v>
      </c>
      <c r="AQ69" s="30">
        <v>0</v>
      </c>
      <c r="AR69" s="146">
        <f t="shared" si="9"/>
        <v>0</v>
      </c>
      <c r="AS69" s="147">
        <f t="shared" si="10"/>
        <v>0</v>
      </c>
      <c r="AT69" s="28">
        <v>0</v>
      </c>
      <c r="AU69" s="146">
        <f t="shared" si="11"/>
        <v>0</v>
      </c>
      <c r="AV69" s="29">
        <v>0</v>
      </c>
      <c r="AW69" s="30">
        <v>0</v>
      </c>
      <c r="AX69" s="30">
        <v>0</v>
      </c>
      <c r="AY69" s="30">
        <v>0</v>
      </c>
      <c r="AZ69" s="30">
        <v>0</v>
      </c>
      <c r="BA69" s="30">
        <v>0</v>
      </c>
      <c r="BB69" s="30">
        <v>0</v>
      </c>
      <c r="BC69" s="146">
        <f t="shared" si="12"/>
        <v>0</v>
      </c>
      <c r="BD69" s="148">
        <f t="shared" si="13"/>
        <v>0</v>
      </c>
      <c r="BE69" s="149">
        <f t="shared" si="14"/>
        <v>0</v>
      </c>
    </row>
    <row r="70" spans="1:57" ht="24.95" customHeight="1" thickTop="1" thickBot="1">
      <c r="A70" s="31">
        <f>'المجموع الشامل هناالاضافةالاولى'!A70</f>
        <v>58</v>
      </c>
      <c r="B70" s="318"/>
      <c r="C70" s="318"/>
      <c r="D70" s="318"/>
      <c r="E70" s="318"/>
      <c r="F70" s="85" t="str">
        <f>'المجموع الشامل هناالاضافةالاولى'!F70</f>
        <v>أن أعمل فحص شامل</v>
      </c>
      <c r="G70" s="84">
        <f>'المجموع الشامل هناالاضافةالاولى'!G70</f>
        <v>1</v>
      </c>
      <c r="H70" s="28">
        <v>0</v>
      </c>
      <c r="I70" s="85">
        <f t="shared" si="30"/>
        <v>0</v>
      </c>
      <c r="J70" s="80">
        <v>0</v>
      </c>
      <c r="K70" s="145">
        <f t="shared" si="0"/>
        <v>0</v>
      </c>
      <c r="L70" s="145" t="e">
        <f t="shared" si="1"/>
        <v>#DIV/0!</v>
      </c>
      <c r="M70" s="28">
        <v>0</v>
      </c>
      <c r="N70" s="146">
        <f t="shared" si="2"/>
        <v>0</v>
      </c>
      <c r="O70" s="29">
        <v>0</v>
      </c>
      <c r="P70" s="30">
        <v>0</v>
      </c>
      <c r="Q70" s="30">
        <v>0</v>
      </c>
      <c r="R70" s="30">
        <v>0</v>
      </c>
      <c r="S70" s="30">
        <v>0</v>
      </c>
      <c r="T70" s="30">
        <v>0</v>
      </c>
      <c r="U70" s="30">
        <v>0</v>
      </c>
      <c r="V70" s="146">
        <f t="shared" si="3"/>
        <v>0</v>
      </c>
      <c r="W70" s="147">
        <f t="shared" si="4"/>
        <v>0</v>
      </c>
      <c r="X70" s="28">
        <v>0</v>
      </c>
      <c r="Y70" s="146">
        <f t="shared" si="5"/>
        <v>0</v>
      </c>
      <c r="Z70" s="29">
        <v>0</v>
      </c>
      <c r="AA70" s="30">
        <v>0</v>
      </c>
      <c r="AB70" s="30">
        <v>0</v>
      </c>
      <c r="AC70" s="30">
        <v>0</v>
      </c>
      <c r="AD70" s="30">
        <v>0</v>
      </c>
      <c r="AE70" s="30">
        <v>0</v>
      </c>
      <c r="AF70" s="30">
        <v>0</v>
      </c>
      <c r="AG70" s="146">
        <f t="shared" si="6"/>
        <v>0</v>
      </c>
      <c r="AH70" s="147">
        <f t="shared" si="7"/>
        <v>0</v>
      </c>
      <c r="AI70" s="28">
        <v>0</v>
      </c>
      <c r="AJ70" s="146">
        <f t="shared" si="8"/>
        <v>0</v>
      </c>
      <c r="AK70" s="29">
        <v>0</v>
      </c>
      <c r="AL70" s="30">
        <v>0</v>
      </c>
      <c r="AM70" s="30">
        <v>0</v>
      </c>
      <c r="AN70" s="30">
        <v>0</v>
      </c>
      <c r="AO70" s="30">
        <v>0</v>
      </c>
      <c r="AP70" s="30">
        <v>0</v>
      </c>
      <c r="AQ70" s="30">
        <v>0</v>
      </c>
      <c r="AR70" s="146">
        <f t="shared" si="9"/>
        <v>0</v>
      </c>
      <c r="AS70" s="147">
        <f t="shared" si="10"/>
        <v>0</v>
      </c>
      <c r="AT70" s="28">
        <v>0</v>
      </c>
      <c r="AU70" s="146">
        <f t="shared" si="11"/>
        <v>0</v>
      </c>
      <c r="AV70" s="29">
        <v>0</v>
      </c>
      <c r="AW70" s="30">
        <v>0</v>
      </c>
      <c r="AX70" s="30">
        <v>0</v>
      </c>
      <c r="AY70" s="30">
        <v>0</v>
      </c>
      <c r="AZ70" s="30">
        <v>0</v>
      </c>
      <c r="BA70" s="30">
        <v>0</v>
      </c>
      <c r="BB70" s="30">
        <v>0</v>
      </c>
      <c r="BC70" s="146">
        <f t="shared" si="12"/>
        <v>0</v>
      </c>
      <c r="BD70" s="148">
        <f t="shared" si="13"/>
        <v>0</v>
      </c>
      <c r="BE70" s="149">
        <f t="shared" si="14"/>
        <v>0</v>
      </c>
    </row>
    <row r="71" spans="1:57" ht="24.95" customHeight="1" thickTop="1" thickBot="1">
      <c r="A71" s="31">
        <f>'المجموع الشامل هناالاضافةالاولى'!A71</f>
        <v>59</v>
      </c>
      <c r="B71" s="318"/>
      <c r="C71" s="318"/>
      <c r="D71" s="318"/>
      <c r="E71" s="318"/>
      <c r="F71" s="85" t="str">
        <f>'المجموع الشامل هناالاضافةالاولى'!F71</f>
        <v xml:space="preserve">ايقاف وجبة العشاء 3 مرات في كل اسبوع </v>
      </c>
      <c r="G71" s="84">
        <f>'المجموع الشامل هناالاضافةالاولى'!G71</f>
        <v>144</v>
      </c>
      <c r="H71" s="28">
        <v>0</v>
      </c>
      <c r="I71" s="85">
        <f t="shared" si="30"/>
        <v>0</v>
      </c>
      <c r="J71" s="80">
        <v>0</v>
      </c>
      <c r="K71" s="145">
        <f t="shared" si="0"/>
        <v>0</v>
      </c>
      <c r="L71" s="145" t="e">
        <f t="shared" si="1"/>
        <v>#DIV/0!</v>
      </c>
      <c r="M71" s="28">
        <v>0</v>
      </c>
      <c r="N71" s="146">
        <f t="shared" si="2"/>
        <v>0</v>
      </c>
      <c r="O71" s="29">
        <v>0</v>
      </c>
      <c r="P71" s="30">
        <v>0</v>
      </c>
      <c r="Q71" s="30">
        <v>0</v>
      </c>
      <c r="R71" s="30">
        <v>0</v>
      </c>
      <c r="S71" s="30">
        <v>0</v>
      </c>
      <c r="T71" s="30">
        <v>0</v>
      </c>
      <c r="U71" s="30">
        <v>0</v>
      </c>
      <c r="V71" s="146">
        <f t="shared" si="3"/>
        <v>0</v>
      </c>
      <c r="W71" s="147">
        <f t="shared" si="4"/>
        <v>0</v>
      </c>
      <c r="X71" s="28">
        <v>0</v>
      </c>
      <c r="Y71" s="146">
        <f t="shared" si="5"/>
        <v>0</v>
      </c>
      <c r="Z71" s="29">
        <v>0</v>
      </c>
      <c r="AA71" s="30">
        <v>0</v>
      </c>
      <c r="AB71" s="30">
        <v>0</v>
      </c>
      <c r="AC71" s="30">
        <v>0</v>
      </c>
      <c r="AD71" s="30">
        <v>0</v>
      </c>
      <c r="AE71" s="30">
        <v>0</v>
      </c>
      <c r="AF71" s="30">
        <v>0</v>
      </c>
      <c r="AG71" s="146">
        <f t="shared" si="6"/>
        <v>0</v>
      </c>
      <c r="AH71" s="147">
        <f t="shared" si="7"/>
        <v>0</v>
      </c>
      <c r="AI71" s="28">
        <v>0</v>
      </c>
      <c r="AJ71" s="146">
        <f t="shared" si="8"/>
        <v>0</v>
      </c>
      <c r="AK71" s="29">
        <v>0</v>
      </c>
      <c r="AL71" s="30">
        <v>0</v>
      </c>
      <c r="AM71" s="30">
        <v>0</v>
      </c>
      <c r="AN71" s="30">
        <v>0</v>
      </c>
      <c r="AO71" s="30">
        <v>0</v>
      </c>
      <c r="AP71" s="30">
        <v>0</v>
      </c>
      <c r="AQ71" s="30">
        <v>0</v>
      </c>
      <c r="AR71" s="146">
        <f t="shared" si="9"/>
        <v>0</v>
      </c>
      <c r="AS71" s="147">
        <f t="shared" si="10"/>
        <v>0</v>
      </c>
      <c r="AT71" s="28">
        <v>0</v>
      </c>
      <c r="AU71" s="146">
        <f t="shared" si="11"/>
        <v>0</v>
      </c>
      <c r="AV71" s="29">
        <v>0</v>
      </c>
      <c r="AW71" s="30">
        <v>0</v>
      </c>
      <c r="AX71" s="30">
        <v>0</v>
      </c>
      <c r="AY71" s="30">
        <v>0</v>
      </c>
      <c r="AZ71" s="30">
        <v>0</v>
      </c>
      <c r="BA71" s="30">
        <v>0</v>
      </c>
      <c r="BB71" s="30">
        <v>0</v>
      </c>
      <c r="BC71" s="146">
        <f t="shared" si="12"/>
        <v>0</v>
      </c>
      <c r="BD71" s="148">
        <f t="shared" si="13"/>
        <v>0</v>
      </c>
      <c r="BE71" s="149">
        <f t="shared" si="14"/>
        <v>0</v>
      </c>
    </row>
    <row r="72" spans="1:57" ht="24.95" customHeight="1" thickTop="1" thickBot="1">
      <c r="A72" s="31">
        <f>'المجموع الشامل هناالاضافةالاولى'!A72</f>
        <v>60</v>
      </c>
      <c r="B72" s="318"/>
      <c r="C72" s="318"/>
      <c r="D72" s="318"/>
      <c r="E72" s="318"/>
      <c r="F72" s="85" t="str">
        <f>'المجموع الشامل هناالاضافةالاولى'!F72</f>
        <v>أن أكثر من الابتسامة لأنها عبادة وصحة حتى يقولوا دائما مبستم</v>
      </c>
      <c r="G72" s="84">
        <f>'المجموع الشامل هناالاضافةالاولى'!G72</f>
        <v>5</v>
      </c>
      <c r="H72" s="28">
        <v>0</v>
      </c>
      <c r="I72" s="85">
        <f t="shared" si="30"/>
        <v>0</v>
      </c>
      <c r="J72" s="80">
        <v>0</v>
      </c>
      <c r="K72" s="145">
        <f t="shared" si="0"/>
        <v>0</v>
      </c>
      <c r="L72" s="145" t="e">
        <f t="shared" si="1"/>
        <v>#DIV/0!</v>
      </c>
      <c r="M72" s="28">
        <v>0</v>
      </c>
      <c r="N72" s="146">
        <f t="shared" si="2"/>
        <v>0</v>
      </c>
      <c r="O72" s="29">
        <v>0</v>
      </c>
      <c r="P72" s="30">
        <v>0</v>
      </c>
      <c r="Q72" s="30">
        <v>0</v>
      </c>
      <c r="R72" s="30">
        <v>0</v>
      </c>
      <c r="S72" s="30">
        <v>0</v>
      </c>
      <c r="T72" s="30">
        <v>0</v>
      </c>
      <c r="U72" s="30">
        <v>0</v>
      </c>
      <c r="V72" s="146">
        <f t="shared" si="3"/>
        <v>0</v>
      </c>
      <c r="W72" s="147">
        <f t="shared" si="4"/>
        <v>0</v>
      </c>
      <c r="X72" s="28">
        <v>0</v>
      </c>
      <c r="Y72" s="146">
        <f t="shared" si="5"/>
        <v>0</v>
      </c>
      <c r="Z72" s="29">
        <v>0</v>
      </c>
      <c r="AA72" s="30">
        <v>0</v>
      </c>
      <c r="AB72" s="30">
        <v>0</v>
      </c>
      <c r="AC72" s="30">
        <v>0</v>
      </c>
      <c r="AD72" s="30">
        <v>0</v>
      </c>
      <c r="AE72" s="30">
        <v>0</v>
      </c>
      <c r="AF72" s="30">
        <v>0</v>
      </c>
      <c r="AG72" s="146">
        <f t="shared" si="6"/>
        <v>0</v>
      </c>
      <c r="AH72" s="147">
        <f t="shared" si="7"/>
        <v>0</v>
      </c>
      <c r="AI72" s="28">
        <v>0</v>
      </c>
      <c r="AJ72" s="146">
        <f t="shared" si="8"/>
        <v>0</v>
      </c>
      <c r="AK72" s="29">
        <v>0</v>
      </c>
      <c r="AL72" s="30">
        <v>0</v>
      </c>
      <c r="AM72" s="30">
        <v>0</v>
      </c>
      <c r="AN72" s="30">
        <v>0</v>
      </c>
      <c r="AO72" s="30">
        <v>0</v>
      </c>
      <c r="AP72" s="30">
        <v>0</v>
      </c>
      <c r="AQ72" s="30">
        <v>0</v>
      </c>
      <c r="AR72" s="146">
        <f t="shared" si="9"/>
        <v>0</v>
      </c>
      <c r="AS72" s="147">
        <f t="shared" si="10"/>
        <v>0</v>
      </c>
      <c r="AT72" s="28">
        <v>0</v>
      </c>
      <c r="AU72" s="146">
        <f t="shared" si="11"/>
        <v>0</v>
      </c>
      <c r="AV72" s="29">
        <v>0</v>
      </c>
      <c r="AW72" s="30">
        <v>0</v>
      </c>
      <c r="AX72" s="30">
        <v>0</v>
      </c>
      <c r="AY72" s="30">
        <v>0</v>
      </c>
      <c r="AZ72" s="30">
        <v>0</v>
      </c>
      <c r="BA72" s="30">
        <v>0</v>
      </c>
      <c r="BB72" s="30">
        <v>0</v>
      </c>
      <c r="BC72" s="146">
        <f t="shared" si="12"/>
        <v>0</v>
      </c>
      <c r="BD72" s="148">
        <f t="shared" si="13"/>
        <v>0</v>
      </c>
      <c r="BE72" s="149">
        <f t="shared" si="14"/>
        <v>0</v>
      </c>
    </row>
    <row r="73" spans="1:57" ht="24.95" customHeight="1" thickTop="1" thickBot="1">
      <c r="A73" s="31">
        <f>'المجموع الشامل هناالاضافةالاولى'!A73</f>
        <v>61</v>
      </c>
      <c r="B73" s="318"/>
      <c r="C73" s="318"/>
      <c r="D73" s="318"/>
      <c r="E73" s="318"/>
      <c r="F73" s="85" t="str">
        <f>'المجموع الشامل هناالاضافةالاولى'!F73</f>
        <v xml:space="preserve">متابعة 3 ايجابين </v>
      </c>
      <c r="G73" s="84">
        <f>'المجموع الشامل هناالاضافةالاولى'!G73</f>
        <v>3</v>
      </c>
      <c r="H73" s="28">
        <v>0</v>
      </c>
      <c r="I73" s="85">
        <f t="shared" si="30"/>
        <v>0</v>
      </c>
      <c r="J73" s="80">
        <v>0</v>
      </c>
      <c r="K73" s="145">
        <f t="shared" si="0"/>
        <v>0</v>
      </c>
      <c r="L73" s="145" t="e">
        <f t="shared" si="1"/>
        <v>#DIV/0!</v>
      </c>
      <c r="M73" s="28">
        <v>0</v>
      </c>
      <c r="N73" s="146">
        <f t="shared" si="2"/>
        <v>0</v>
      </c>
      <c r="O73" s="29">
        <v>0</v>
      </c>
      <c r="P73" s="30">
        <v>0</v>
      </c>
      <c r="Q73" s="30">
        <v>0</v>
      </c>
      <c r="R73" s="30">
        <v>0</v>
      </c>
      <c r="S73" s="30">
        <v>0</v>
      </c>
      <c r="T73" s="30">
        <v>0</v>
      </c>
      <c r="U73" s="30">
        <v>0</v>
      </c>
      <c r="V73" s="146">
        <f t="shared" si="3"/>
        <v>0</v>
      </c>
      <c r="W73" s="147">
        <f t="shared" si="4"/>
        <v>0</v>
      </c>
      <c r="X73" s="28">
        <v>0</v>
      </c>
      <c r="Y73" s="146">
        <f t="shared" si="5"/>
        <v>0</v>
      </c>
      <c r="Z73" s="29">
        <v>0</v>
      </c>
      <c r="AA73" s="30">
        <v>0</v>
      </c>
      <c r="AB73" s="30">
        <v>0</v>
      </c>
      <c r="AC73" s="30">
        <v>0</v>
      </c>
      <c r="AD73" s="30">
        <v>0</v>
      </c>
      <c r="AE73" s="30">
        <v>0</v>
      </c>
      <c r="AF73" s="30">
        <v>0</v>
      </c>
      <c r="AG73" s="146">
        <f t="shared" si="6"/>
        <v>0</v>
      </c>
      <c r="AH73" s="147">
        <f t="shared" si="7"/>
        <v>0</v>
      </c>
      <c r="AI73" s="28">
        <v>0</v>
      </c>
      <c r="AJ73" s="146">
        <f t="shared" si="8"/>
        <v>0</v>
      </c>
      <c r="AK73" s="29">
        <v>0</v>
      </c>
      <c r="AL73" s="30">
        <v>0</v>
      </c>
      <c r="AM73" s="30">
        <v>0</v>
      </c>
      <c r="AN73" s="30">
        <v>0</v>
      </c>
      <c r="AO73" s="30">
        <v>0</v>
      </c>
      <c r="AP73" s="30">
        <v>0</v>
      </c>
      <c r="AQ73" s="30">
        <v>0</v>
      </c>
      <c r="AR73" s="146">
        <f t="shared" si="9"/>
        <v>0</v>
      </c>
      <c r="AS73" s="147">
        <f t="shared" si="10"/>
        <v>0</v>
      </c>
      <c r="AT73" s="28">
        <v>0</v>
      </c>
      <c r="AU73" s="146">
        <f t="shared" si="11"/>
        <v>0</v>
      </c>
      <c r="AV73" s="29">
        <v>0</v>
      </c>
      <c r="AW73" s="30">
        <v>0</v>
      </c>
      <c r="AX73" s="30">
        <v>0</v>
      </c>
      <c r="AY73" s="30">
        <v>0</v>
      </c>
      <c r="AZ73" s="30">
        <v>0</v>
      </c>
      <c r="BA73" s="30">
        <v>0</v>
      </c>
      <c r="BB73" s="30">
        <v>0</v>
      </c>
      <c r="BC73" s="146">
        <f t="shared" si="12"/>
        <v>0</v>
      </c>
      <c r="BD73" s="148">
        <f t="shared" si="13"/>
        <v>0</v>
      </c>
      <c r="BE73" s="149">
        <f t="shared" si="14"/>
        <v>0</v>
      </c>
    </row>
    <row r="74" spans="1:57" ht="24.95" customHeight="1" thickTop="1" thickBot="1">
      <c r="A74" s="31">
        <f>'المجموع الشامل هناالاضافةالاولى'!A74</f>
        <v>62</v>
      </c>
      <c r="B74" s="318"/>
      <c r="C74" s="318"/>
      <c r="D74" s="318"/>
      <c r="E74" s="318"/>
      <c r="F74" s="85" t="str">
        <f>'المجموع الشامل هناالاضافةالاولى'!F74</f>
        <v>القراءة الصحية عن مرحلتي العمرية</v>
      </c>
      <c r="G74" s="84">
        <f>'المجموع الشامل هناالاضافةالاولى'!G74</f>
        <v>1</v>
      </c>
      <c r="H74" s="28">
        <v>0</v>
      </c>
      <c r="I74" s="85">
        <f t="shared" si="30"/>
        <v>0</v>
      </c>
      <c r="J74" s="80">
        <v>0</v>
      </c>
      <c r="K74" s="145">
        <f t="shared" si="0"/>
        <v>0</v>
      </c>
      <c r="L74" s="145" t="e">
        <f t="shared" si="1"/>
        <v>#DIV/0!</v>
      </c>
      <c r="M74" s="28">
        <v>0</v>
      </c>
      <c r="N74" s="146">
        <f t="shared" si="2"/>
        <v>0</v>
      </c>
      <c r="O74" s="29">
        <v>0</v>
      </c>
      <c r="P74" s="30">
        <v>0</v>
      </c>
      <c r="Q74" s="30">
        <v>0</v>
      </c>
      <c r="R74" s="30">
        <v>0</v>
      </c>
      <c r="S74" s="30">
        <v>0</v>
      </c>
      <c r="T74" s="30">
        <v>0</v>
      </c>
      <c r="U74" s="30">
        <v>0</v>
      </c>
      <c r="V74" s="146">
        <f t="shared" si="3"/>
        <v>0</v>
      </c>
      <c r="W74" s="147">
        <f t="shared" si="4"/>
        <v>0</v>
      </c>
      <c r="X74" s="28">
        <v>0</v>
      </c>
      <c r="Y74" s="146">
        <f t="shared" si="5"/>
        <v>0</v>
      </c>
      <c r="Z74" s="29">
        <v>0</v>
      </c>
      <c r="AA74" s="30">
        <v>0</v>
      </c>
      <c r="AB74" s="30">
        <v>0</v>
      </c>
      <c r="AC74" s="30">
        <v>0</v>
      </c>
      <c r="AD74" s="30">
        <v>0</v>
      </c>
      <c r="AE74" s="30">
        <v>0</v>
      </c>
      <c r="AF74" s="30">
        <v>0</v>
      </c>
      <c r="AG74" s="146">
        <f t="shared" si="6"/>
        <v>0</v>
      </c>
      <c r="AH74" s="147">
        <f t="shared" si="7"/>
        <v>0</v>
      </c>
      <c r="AI74" s="28">
        <v>0</v>
      </c>
      <c r="AJ74" s="146">
        <f t="shared" si="8"/>
        <v>0</v>
      </c>
      <c r="AK74" s="29">
        <v>0</v>
      </c>
      <c r="AL74" s="30">
        <v>0</v>
      </c>
      <c r="AM74" s="30">
        <v>0</v>
      </c>
      <c r="AN74" s="30">
        <v>0</v>
      </c>
      <c r="AO74" s="30">
        <v>0</v>
      </c>
      <c r="AP74" s="30">
        <v>0</v>
      </c>
      <c r="AQ74" s="30">
        <v>0</v>
      </c>
      <c r="AR74" s="146">
        <f t="shared" si="9"/>
        <v>0</v>
      </c>
      <c r="AS74" s="147">
        <f t="shared" si="10"/>
        <v>0</v>
      </c>
      <c r="AT74" s="28">
        <v>0</v>
      </c>
      <c r="AU74" s="146">
        <f t="shared" si="11"/>
        <v>0</v>
      </c>
      <c r="AV74" s="29">
        <v>0</v>
      </c>
      <c r="AW74" s="30">
        <v>0</v>
      </c>
      <c r="AX74" s="30">
        <v>0</v>
      </c>
      <c r="AY74" s="30">
        <v>0</v>
      </c>
      <c r="AZ74" s="30">
        <v>0</v>
      </c>
      <c r="BA74" s="30">
        <v>0</v>
      </c>
      <c r="BB74" s="30">
        <v>0</v>
      </c>
      <c r="BC74" s="146">
        <f t="shared" si="12"/>
        <v>0</v>
      </c>
      <c r="BD74" s="148">
        <f t="shared" si="13"/>
        <v>0</v>
      </c>
      <c r="BE74" s="149">
        <f t="shared" si="14"/>
        <v>0</v>
      </c>
    </row>
    <row r="75" spans="1:57" ht="24.95" customHeight="1" thickTop="1" thickBot="1">
      <c r="A75" s="31">
        <f>'المجموع الشامل هناالاضافةالاولى'!A75</f>
        <v>63</v>
      </c>
      <c r="B75" s="318"/>
      <c r="C75" s="318"/>
      <c r="D75" s="318"/>
      <c r="E75" s="318"/>
      <c r="F75" s="85" t="str">
        <f>'المجموع الشامل هناالاضافةالاولى'!F75</f>
        <v>المشي 360 كيلو في السنة بمعنى يومياً كيلو كحد أدنى</v>
      </c>
      <c r="G75" s="84">
        <f>'المجموع الشامل هناالاضافةالاولى'!G75</f>
        <v>360</v>
      </c>
      <c r="H75" s="28">
        <v>0</v>
      </c>
      <c r="I75" s="85">
        <f t="shared" si="30"/>
        <v>0</v>
      </c>
      <c r="J75" s="80">
        <v>0</v>
      </c>
      <c r="K75" s="145">
        <f t="shared" si="0"/>
        <v>0</v>
      </c>
      <c r="L75" s="145" t="e">
        <f t="shared" si="1"/>
        <v>#DIV/0!</v>
      </c>
      <c r="M75" s="28">
        <v>0</v>
      </c>
      <c r="N75" s="146">
        <f t="shared" si="2"/>
        <v>0</v>
      </c>
      <c r="O75" s="29">
        <v>0</v>
      </c>
      <c r="P75" s="30">
        <v>0</v>
      </c>
      <c r="Q75" s="30">
        <v>0</v>
      </c>
      <c r="R75" s="30">
        <v>0</v>
      </c>
      <c r="S75" s="30">
        <v>0</v>
      </c>
      <c r="T75" s="30">
        <v>0</v>
      </c>
      <c r="U75" s="30">
        <v>0</v>
      </c>
      <c r="V75" s="146">
        <f t="shared" si="3"/>
        <v>0</v>
      </c>
      <c r="W75" s="147">
        <f t="shared" si="4"/>
        <v>0</v>
      </c>
      <c r="X75" s="28">
        <v>0</v>
      </c>
      <c r="Y75" s="146">
        <f t="shared" si="5"/>
        <v>0</v>
      </c>
      <c r="Z75" s="29">
        <v>0</v>
      </c>
      <c r="AA75" s="30">
        <v>0</v>
      </c>
      <c r="AB75" s="30">
        <v>0</v>
      </c>
      <c r="AC75" s="30">
        <v>0</v>
      </c>
      <c r="AD75" s="30">
        <v>0</v>
      </c>
      <c r="AE75" s="30">
        <v>0</v>
      </c>
      <c r="AF75" s="30">
        <v>0</v>
      </c>
      <c r="AG75" s="146">
        <f t="shared" si="6"/>
        <v>0</v>
      </c>
      <c r="AH75" s="147">
        <f t="shared" si="7"/>
        <v>0</v>
      </c>
      <c r="AI75" s="28">
        <v>0</v>
      </c>
      <c r="AJ75" s="146">
        <f t="shared" si="8"/>
        <v>0</v>
      </c>
      <c r="AK75" s="29">
        <v>0</v>
      </c>
      <c r="AL75" s="30">
        <v>0</v>
      </c>
      <c r="AM75" s="30">
        <v>0</v>
      </c>
      <c r="AN75" s="30">
        <v>0</v>
      </c>
      <c r="AO75" s="30">
        <v>0</v>
      </c>
      <c r="AP75" s="30">
        <v>0</v>
      </c>
      <c r="AQ75" s="30">
        <v>0</v>
      </c>
      <c r="AR75" s="146">
        <f t="shared" si="9"/>
        <v>0</v>
      </c>
      <c r="AS75" s="147">
        <f t="shared" si="10"/>
        <v>0</v>
      </c>
      <c r="AT75" s="28">
        <v>0</v>
      </c>
      <c r="AU75" s="146">
        <f t="shared" si="11"/>
        <v>0</v>
      </c>
      <c r="AV75" s="29">
        <v>0</v>
      </c>
      <c r="AW75" s="30">
        <v>0</v>
      </c>
      <c r="AX75" s="30">
        <v>0</v>
      </c>
      <c r="AY75" s="30">
        <v>0</v>
      </c>
      <c r="AZ75" s="30">
        <v>0</v>
      </c>
      <c r="BA75" s="30">
        <v>0</v>
      </c>
      <c r="BB75" s="30">
        <v>0</v>
      </c>
      <c r="BC75" s="146">
        <f t="shared" si="12"/>
        <v>0</v>
      </c>
      <c r="BD75" s="148">
        <f t="shared" si="13"/>
        <v>0</v>
      </c>
      <c r="BE75" s="149">
        <f t="shared" si="14"/>
        <v>0</v>
      </c>
    </row>
    <row r="76" spans="1:57" ht="24.95" customHeight="1" thickTop="1" thickBot="1">
      <c r="A76" s="31">
        <f>'المجموع الشامل هناالاضافةالاولى'!A76</f>
        <v>64</v>
      </c>
      <c r="B76" s="318"/>
      <c r="C76" s="318"/>
      <c r="D76" s="318"/>
      <c r="E76" s="318"/>
      <c r="F76" s="85" t="str">
        <f>'المجموع الشامل هناالاضافةالاولى'!F76</f>
        <v>تجربة الأطعة الصحية 3 مرات في الاسبوع</v>
      </c>
      <c r="G76" s="84">
        <f>'المجموع الشامل هناالاضافةالاولى'!G76</f>
        <v>144</v>
      </c>
      <c r="H76" s="28">
        <v>0</v>
      </c>
      <c r="I76" s="85">
        <f t="shared" si="30"/>
        <v>0</v>
      </c>
      <c r="J76" s="80">
        <v>0</v>
      </c>
      <c r="K76" s="145">
        <f t="shared" si="0"/>
        <v>0</v>
      </c>
      <c r="L76" s="145" t="e">
        <f t="shared" si="1"/>
        <v>#DIV/0!</v>
      </c>
      <c r="M76" s="28">
        <v>0</v>
      </c>
      <c r="N76" s="146">
        <f t="shared" si="2"/>
        <v>0</v>
      </c>
      <c r="O76" s="29">
        <v>0</v>
      </c>
      <c r="P76" s="30">
        <v>0</v>
      </c>
      <c r="Q76" s="30">
        <v>0</v>
      </c>
      <c r="R76" s="30">
        <v>0</v>
      </c>
      <c r="S76" s="30">
        <v>0</v>
      </c>
      <c r="T76" s="30">
        <v>0</v>
      </c>
      <c r="U76" s="30">
        <v>0</v>
      </c>
      <c r="V76" s="146">
        <f t="shared" si="3"/>
        <v>0</v>
      </c>
      <c r="W76" s="147">
        <f t="shared" si="4"/>
        <v>0</v>
      </c>
      <c r="X76" s="28">
        <v>0</v>
      </c>
      <c r="Y76" s="146">
        <f t="shared" si="5"/>
        <v>0</v>
      </c>
      <c r="Z76" s="29">
        <v>0</v>
      </c>
      <c r="AA76" s="30">
        <v>0</v>
      </c>
      <c r="AB76" s="30">
        <v>0</v>
      </c>
      <c r="AC76" s="30">
        <v>0</v>
      </c>
      <c r="AD76" s="30">
        <v>0</v>
      </c>
      <c r="AE76" s="30">
        <v>0</v>
      </c>
      <c r="AF76" s="30">
        <v>0</v>
      </c>
      <c r="AG76" s="146">
        <f t="shared" si="6"/>
        <v>0</v>
      </c>
      <c r="AH76" s="147">
        <f t="shared" si="7"/>
        <v>0</v>
      </c>
      <c r="AI76" s="28">
        <v>0</v>
      </c>
      <c r="AJ76" s="146">
        <f t="shared" si="8"/>
        <v>0</v>
      </c>
      <c r="AK76" s="29">
        <v>0</v>
      </c>
      <c r="AL76" s="30">
        <v>0</v>
      </c>
      <c r="AM76" s="30">
        <v>0</v>
      </c>
      <c r="AN76" s="30">
        <v>0</v>
      </c>
      <c r="AO76" s="30">
        <v>0</v>
      </c>
      <c r="AP76" s="30">
        <v>0</v>
      </c>
      <c r="AQ76" s="30">
        <v>0</v>
      </c>
      <c r="AR76" s="146">
        <f t="shared" si="9"/>
        <v>0</v>
      </c>
      <c r="AS76" s="147">
        <f t="shared" si="10"/>
        <v>0</v>
      </c>
      <c r="AT76" s="28">
        <v>0</v>
      </c>
      <c r="AU76" s="146">
        <f t="shared" si="11"/>
        <v>0</v>
      </c>
      <c r="AV76" s="29">
        <v>0</v>
      </c>
      <c r="AW76" s="30">
        <v>0</v>
      </c>
      <c r="AX76" s="30">
        <v>0</v>
      </c>
      <c r="AY76" s="30">
        <v>0</v>
      </c>
      <c r="AZ76" s="30">
        <v>0</v>
      </c>
      <c r="BA76" s="30">
        <v>0</v>
      </c>
      <c r="BB76" s="30">
        <v>0</v>
      </c>
      <c r="BC76" s="146">
        <f t="shared" si="12"/>
        <v>0</v>
      </c>
      <c r="BD76" s="148">
        <f t="shared" si="13"/>
        <v>0</v>
      </c>
      <c r="BE76" s="149">
        <f t="shared" si="14"/>
        <v>0</v>
      </c>
    </row>
    <row r="77" spans="1:57" ht="24.95" customHeight="1" thickTop="1" thickBot="1">
      <c r="A77" s="31">
        <f>'المجموع الشامل هناالاضافةالاولى'!A77</f>
        <v>65</v>
      </c>
      <c r="B77" s="319"/>
      <c r="C77" s="319"/>
      <c r="D77" s="319"/>
      <c r="E77" s="319"/>
      <c r="F77" s="85" t="str">
        <f>'المجموع الشامل هناالاضافةالاولى'!F77</f>
        <v>محاورة النفس ومعالجة ما يكدر الخاطر ويزيد الاستمتاع</v>
      </c>
      <c r="G77" s="84">
        <f>'المجموع الشامل هناالاضافةالاولى'!G77</f>
        <v>2</v>
      </c>
      <c r="H77" s="28">
        <v>0</v>
      </c>
      <c r="I77" s="85">
        <f t="shared" si="30"/>
        <v>0</v>
      </c>
      <c r="J77" s="80">
        <v>0</v>
      </c>
      <c r="K77" s="145">
        <f t="shared" si="0"/>
        <v>0</v>
      </c>
      <c r="L77" s="145" t="e">
        <f t="shared" si="1"/>
        <v>#DIV/0!</v>
      </c>
      <c r="M77" s="28">
        <v>0</v>
      </c>
      <c r="N77" s="146">
        <f t="shared" si="2"/>
        <v>0</v>
      </c>
      <c r="O77" s="29">
        <v>0</v>
      </c>
      <c r="P77" s="30">
        <v>0</v>
      </c>
      <c r="Q77" s="30">
        <v>0</v>
      </c>
      <c r="R77" s="30">
        <v>0</v>
      </c>
      <c r="S77" s="30">
        <v>0</v>
      </c>
      <c r="T77" s="30">
        <v>0</v>
      </c>
      <c r="U77" s="30">
        <v>0</v>
      </c>
      <c r="V77" s="146">
        <f t="shared" si="3"/>
        <v>0</v>
      </c>
      <c r="W77" s="147">
        <f t="shared" si="4"/>
        <v>0</v>
      </c>
      <c r="X77" s="28">
        <v>0</v>
      </c>
      <c r="Y77" s="146">
        <f t="shared" si="5"/>
        <v>0</v>
      </c>
      <c r="Z77" s="29">
        <v>0</v>
      </c>
      <c r="AA77" s="30">
        <v>0</v>
      </c>
      <c r="AB77" s="30">
        <v>0</v>
      </c>
      <c r="AC77" s="30">
        <v>0</v>
      </c>
      <c r="AD77" s="30">
        <v>0</v>
      </c>
      <c r="AE77" s="30">
        <v>0</v>
      </c>
      <c r="AF77" s="30">
        <v>0</v>
      </c>
      <c r="AG77" s="146">
        <f t="shared" si="6"/>
        <v>0</v>
      </c>
      <c r="AH77" s="147">
        <f t="shared" si="7"/>
        <v>0</v>
      </c>
      <c r="AI77" s="28">
        <v>0</v>
      </c>
      <c r="AJ77" s="146">
        <f t="shared" si="8"/>
        <v>0</v>
      </c>
      <c r="AK77" s="29">
        <v>0</v>
      </c>
      <c r="AL77" s="30">
        <v>0</v>
      </c>
      <c r="AM77" s="30">
        <v>0</v>
      </c>
      <c r="AN77" s="30">
        <v>0</v>
      </c>
      <c r="AO77" s="30">
        <v>0</v>
      </c>
      <c r="AP77" s="30">
        <v>0</v>
      </c>
      <c r="AQ77" s="30">
        <v>0</v>
      </c>
      <c r="AR77" s="146">
        <f t="shared" si="9"/>
        <v>0</v>
      </c>
      <c r="AS77" s="147">
        <f t="shared" si="10"/>
        <v>0</v>
      </c>
      <c r="AT77" s="28">
        <v>0</v>
      </c>
      <c r="AU77" s="146">
        <f t="shared" si="11"/>
        <v>0</v>
      </c>
      <c r="AV77" s="29">
        <v>0</v>
      </c>
      <c r="AW77" s="30">
        <v>0</v>
      </c>
      <c r="AX77" s="30">
        <v>0</v>
      </c>
      <c r="AY77" s="30">
        <v>0</v>
      </c>
      <c r="AZ77" s="30">
        <v>0</v>
      </c>
      <c r="BA77" s="30">
        <v>0</v>
      </c>
      <c r="BB77" s="30">
        <v>0</v>
      </c>
      <c r="BC77" s="146">
        <f t="shared" si="12"/>
        <v>0</v>
      </c>
      <c r="BD77" s="148">
        <f t="shared" si="13"/>
        <v>0</v>
      </c>
      <c r="BE77" s="149">
        <f t="shared" si="14"/>
        <v>0</v>
      </c>
    </row>
    <row r="78" spans="1:57" ht="24.95" customHeight="1" thickTop="1" thickBot="1">
      <c r="A78" s="31">
        <f>'المجموع الشامل هناالاضافةالاولى'!A78</f>
        <v>66</v>
      </c>
      <c r="B78" s="317" t="str">
        <f>'المجموع الشامل هناالاضافةالاولى'!B78:B87</f>
        <v>اكتب ما تراه</v>
      </c>
      <c r="C78" s="317" t="str">
        <f>'المجموع الشامل هناالاضافةالاولى'!C78:C87</f>
        <v>من مجالات أو تركيز</v>
      </c>
      <c r="D78" s="317">
        <f>'المجموع الشامل هناالاضافةالاولى'!D78:D87</f>
        <v>0</v>
      </c>
      <c r="E78" s="317">
        <f>'المجموع الشامل هناالاضافةالاولى'!E78:E87</f>
        <v>0</v>
      </c>
      <c r="F78" s="85">
        <f>'المجموع الشامل هناالاضافةالاولى'!F78</f>
        <v>0</v>
      </c>
      <c r="G78" s="84">
        <f>'المجموع الشامل هناالاضافةالاولى'!G78</f>
        <v>0</v>
      </c>
      <c r="H78" s="28">
        <v>0</v>
      </c>
      <c r="I78" s="85">
        <f t="shared" si="30"/>
        <v>0</v>
      </c>
      <c r="J78" s="80">
        <v>0</v>
      </c>
      <c r="K78" s="145">
        <f t="shared" ref="K78:K87" si="46">J78-V78-AG78-AR78-BC78</f>
        <v>0</v>
      </c>
      <c r="L78" s="145" t="e">
        <f t="shared" ref="L78:L87" si="47">(V78+AG78+AR78+BC78)*100/J78</f>
        <v>#DIV/0!</v>
      </c>
      <c r="M78" s="28">
        <v>0</v>
      </c>
      <c r="N78" s="146">
        <f t="shared" ref="N78:N87" si="48">V78-M78</f>
        <v>0</v>
      </c>
      <c r="O78" s="29">
        <v>0</v>
      </c>
      <c r="P78" s="30">
        <v>0</v>
      </c>
      <c r="Q78" s="30">
        <v>0</v>
      </c>
      <c r="R78" s="30">
        <v>0</v>
      </c>
      <c r="S78" s="30">
        <v>0</v>
      </c>
      <c r="T78" s="30">
        <v>0</v>
      </c>
      <c r="U78" s="30">
        <v>0</v>
      </c>
      <c r="V78" s="146">
        <f t="shared" ref="V78:V87" si="49">SUM(O78:U78)</f>
        <v>0</v>
      </c>
      <c r="W78" s="147">
        <f t="shared" ref="W78:W87" si="50">IF(OR(V78=0,M78=0),0,V78*100/M78)</f>
        <v>0</v>
      </c>
      <c r="X78" s="28">
        <v>0</v>
      </c>
      <c r="Y78" s="146">
        <f t="shared" ref="Y78:Y87" si="51">AG78-X78</f>
        <v>0</v>
      </c>
      <c r="Z78" s="29">
        <v>0</v>
      </c>
      <c r="AA78" s="30">
        <v>0</v>
      </c>
      <c r="AB78" s="30">
        <v>0</v>
      </c>
      <c r="AC78" s="30">
        <v>0</v>
      </c>
      <c r="AD78" s="30">
        <v>0</v>
      </c>
      <c r="AE78" s="30">
        <v>0</v>
      </c>
      <c r="AF78" s="30">
        <v>0</v>
      </c>
      <c r="AG78" s="146">
        <f t="shared" ref="AG78:AG87" si="52">SUM(Z78:AF78)</f>
        <v>0</v>
      </c>
      <c r="AH78" s="147">
        <f t="shared" ref="AH78:AH88" si="53">IF(OR(AG78=0,X78=0),0,AG78*100/X78)</f>
        <v>0</v>
      </c>
      <c r="AI78" s="28">
        <v>0</v>
      </c>
      <c r="AJ78" s="146">
        <f t="shared" ref="AJ78:AJ87" si="54">AR78-AI78</f>
        <v>0</v>
      </c>
      <c r="AK78" s="29">
        <v>0</v>
      </c>
      <c r="AL78" s="30">
        <v>0</v>
      </c>
      <c r="AM78" s="30">
        <v>0</v>
      </c>
      <c r="AN78" s="30">
        <v>0</v>
      </c>
      <c r="AO78" s="30">
        <v>0</v>
      </c>
      <c r="AP78" s="30">
        <v>0</v>
      </c>
      <c r="AQ78" s="30">
        <v>0</v>
      </c>
      <c r="AR78" s="146">
        <f t="shared" ref="AR78:AR87" si="55">SUM(AK78:AQ78)</f>
        <v>0</v>
      </c>
      <c r="AS78" s="147">
        <f t="shared" ref="AS78:AS88" si="56">IF(OR(AR78=0,AI78=0),0,AR78*100/AI78)</f>
        <v>0</v>
      </c>
      <c r="AT78" s="28">
        <v>0</v>
      </c>
      <c r="AU78" s="146">
        <f t="shared" ref="AU78:AU87" si="57">BC78-AT78</f>
        <v>0</v>
      </c>
      <c r="AV78" s="29">
        <v>0</v>
      </c>
      <c r="AW78" s="30">
        <v>0</v>
      </c>
      <c r="AX78" s="30">
        <v>0</v>
      </c>
      <c r="AY78" s="30">
        <v>0</v>
      </c>
      <c r="AZ78" s="30">
        <v>0</v>
      </c>
      <c r="BA78" s="30">
        <v>0</v>
      </c>
      <c r="BB78" s="30">
        <v>0</v>
      </c>
      <c r="BC78" s="146">
        <f t="shared" ref="BC78:BC87" si="58">SUM(AV78:BB78)</f>
        <v>0</v>
      </c>
      <c r="BD78" s="148">
        <f t="shared" ref="BD78:BD88" si="59">IF(OR(BC78=0,AT78=0),0,BC78*100/AT78)</f>
        <v>0</v>
      </c>
      <c r="BE78" s="149">
        <f t="shared" ref="BE78:BE87" si="60">BC78+AR78+AG78+V78</f>
        <v>0</v>
      </c>
    </row>
    <row r="79" spans="1:57" ht="24.95" customHeight="1" thickTop="1" thickBot="1">
      <c r="A79" s="31">
        <f>'المجموع الشامل هناالاضافةالاولى'!A79</f>
        <v>67</v>
      </c>
      <c r="B79" s="318"/>
      <c r="C79" s="318"/>
      <c r="D79" s="318"/>
      <c r="E79" s="318"/>
      <c r="F79" s="85">
        <f>'المجموع الشامل هناالاضافةالاولى'!F79</f>
        <v>0</v>
      </c>
      <c r="G79" s="84">
        <f>'المجموع الشامل هناالاضافةالاولى'!G79</f>
        <v>0</v>
      </c>
      <c r="H79" s="28">
        <v>0</v>
      </c>
      <c r="I79" s="85">
        <f t="shared" si="30"/>
        <v>0</v>
      </c>
      <c r="J79" s="80">
        <v>0</v>
      </c>
      <c r="K79" s="145">
        <f t="shared" si="46"/>
        <v>0</v>
      </c>
      <c r="L79" s="145" t="e">
        <f t="shared" si="47"/>
        <v>#DIV/0!</v>
      </c>
      <c r="M79" s="28">
        <v>0</v>
      </c>
      <c r="N79" s="146">
        <f t="shared" si="48"/>
        <v>0</v>
      </c>
      <c r="O79" s="29">
        <v>0</v>
      </c>
      <c r="P79" s="30">
        <v>0</v>
      </c>
      <c r="Q79" s="30">
        <v>0</v>
      </c>
      <c r="R79" s="30">
        <v>0</v>
      </c>
      <c r="S79" s="30">
        <v>0</v>
      </c>
      <c r="T79" s="30">
        <v>0</v>
      </c>
      <c r="U79" s="30">
        <v>0</v>
      </c>
      <c r="V79" s="146">
        <f t="shared" si="49"/>
        <v>0</v>
      </c>
      <c r="W79" s="147">
        <f t="shared" si="50"/>
        <v>0</v>
      </c>
      <c r="X79" s="28">
        <v>0</v>
      </c>
      <c r="Y79" s="146">
        <f t="shared" si="51"/>
        <v>0</v>
      </c>
      <c r="Z79" s="29">
        <v>0</v>
      </c>
      <c r="AA79" s="30">
        <v>0</v>
      </c>
      <c r="AB79" s="30">
        <v>0</v>
      </c>
      <c r="AC79" s="30">
        <v>0</v>
      </c>
      <c r="AD79" s="30">
        <v>0</v>
      </c>
      <c r="AE79" s="30">
        <v>0</v>
      </c>
      <c r="AF79" s="30">
        <v>0</v>
      </c>
      <c r="AG79" s="146">
        <f t="shared" si="52"/>
        <v>0</v>
      </c>
      <c r="AH79" s="147">
        <f t="shared" si="53"/>
        <v>0</v>
      </c>
      <c r="AI79" s="28">
        <v>0</v>
      </c>
      <c r="AJ79" s="146">
        <f t="shared" si="54"/>
        <v>0</v>
      </c>
      <c r="AK79" s="29">
        <v>0</v>
      </c>
      <c r="AL79" s="30">
        <v>0</v>
      </c>
      <c r="AM79" s="30">
        <v>0</v>
      </c>
      <c r="AN79" s="30">
        <v>0</v>
      </c>
      <c r="AO79" s="30">
        <v>0</v>
      </c>
      <c r="AP79" s="30">
        <v>0</v>
      </c>
      <c r="AQ79" s="30">
        <v>0</v>
      </c>
      <c r="AR79" s="146">
        <f t="shared" si="55"/>
        <v>0</v>
      </c>
      <c r="AS79" s="147">
        <f t="shared" si="56"/>
        <v>0</v>
      </c>
      <c r="AT79" s="28">
        <v>0</v>
      </c>
      <c r="AU79" s="146">
        <f t="shared" si="57"/>
        <v>0</v>
      </c>
      <c r="AV79" s="29">
        <v>0</v>
      </c>
      <c r="AW79" s="30">
        <v>0</v>
      </c>
      <c r="AX79" s="30">
        <v>0</v>
      </c>
      <c r="AY79" s="30">
        <v>0</v>
      </c>
      <c r="AZ79" s="30">
        <v>0</v>
      </c>
      <c r="BA79" s="30">
        <v>0</v>
      </c>
      <c r="BB79" s="30">
        <v>0</v>
      </c>
      <c r="BC79" s="146">
        <f t="shared" si="58"/>
        <v>0</v>
      </c>
      <c r="BD79" s="148">
        <f t="shared" si="59"/>
        <v>0</v>
      </c>
      <c r="BE79" s="149">
        <f t="shared" si="60"/>
        <v>0</v>
      </c>
    </row>
    <row r="80" spans="1:57" ht="24.95" customHeight="1" thickTop="1" thickBot="1">
      <c r="A80" s="31">
        <f>'المجموع الشامل هناالاضافةالاولى'!A80</f>
        <v>68</v>
      </c>
      <c r="B80" s="318"/>
      <c r="C80" s="318"/>
      <c r="D80" s="318"/>
      <c r="E80" s="318"/>
      <c r="F80" s="85">
        <f>'المجموع الشامل هناالاضافةالاولى'!F80</f>
        <v>0</v>
      </c>
      <c r="G80" s="84">
        <f>'المجموع الشامل هناالاضافةالاولى'!G80</f>
        <v>0</v>
      </c>
      <c r="H80" s="28">
        <v>0</v>
      </c>
      <c r="I80" s="85">
        <f t="shared" si="30"/>
        <v>0</v>
      </c>
      <c r="J80" s="80">
        <v>0</v>
      </c>
      <c r="K80" s="145">
        <f t="shared" si="46"/>
        <v>0</v>
      </c>
      <c r="L80" s="145" t="e">
        <f t="shared" si="47"/>
        <v>#DIV/0!</v>
      </c>
      <c r="M80" s="28">
        <v>0</v>
      </c>
      <c r="N80" s="146">
        <f t="shared" si="48"/>
        <v>0</v>
      </c>
      <c r="O80" s="29">
        <v>0</v>
      </c>
      <c r="P80" s="30">
        <v>0</v>
      </c>
      <c r="Q80" s="30">
        <v>0</v>
      </c>
      <c r="R80" s="30">
        <v>0</v>
      </c>
      <c r="S80" s="30">
        <v>0</v>
      </c>
      <c r="T80" s="30">
        <v>0</v>
      </c>
      <c r="U80" s="30">
        <v>0</v>
      </c>
      <c r="V80" s="146">
        <f t="shared" si="49"/>
        <v>0</v>
      </c>
      <c r="W80" s="147">
        <f t="shared" si="50"/>
        <v>0</v>
      </c>
      <c r="X80" s="28">
        <v>0</v>
      </c>
      <c r="Y80" s="146">
        <f t="shared" si="51"/>
        <v>0</v>
      </c>
      <c r="Z80" s="29">
        <v>0</v>
      </c>
      <c r="AA80" s="30">
        <v>0</v>
      </c>
      <c r="AB80" s="30">
        <v>0</v>
      </c>
      <c r="AC80" s="30">
        <v>0</v>
      </c>
      <c r="AD80" s="30">
        <v>0</v>
      </c>
      <c r="AE80" s="30">
        <v>0</v>
      </c>
      <c r="AF80" s="30">
        <v>0</v>
      </c>
      <c r="AG80" s="146">
        <f t="shared" si="52"/>
        <v>0</v>
      </c>
      <c r="AH80" s="147">
        <f t="shared" si="53"/>
        <v>0</v>
      </c>
      <c r="AI80" s="28">
        <v>0</v>
      </c>
      <c r="AJ80" s="146">
        <f t="shared" si="54"/>
        <v>0</v>
      </c>
      <c r="AK80" s="29">
        <v>0</v>
      </c>
      <c r="AL80" s="30">
        <v>0</v>
      </c>
      <c r="AM80" s="30">
        <v>0</v>
      </c>
      <c r="AN80" s="30">
        <v>0</v>
      </c>
      <c r="AO80" s="30">
        <v>0</v>
      </c>
      <c r="AP80" s="30">
        <v>0</v>
      </c>
      <c r="AQ80" s="30">
        <v>0</v>
      </c>
      <c r="AR80" s="146">
        <f t="shared" si="55"/>
        <v>0</v>
      </c>
      <c r="AS80" s="147">
        <f t="shared" si="56"/>
        <v>0</v>
      </c>
      <c r="AT80" s="28">
        <v>0</v>
      </c>
      <c r="AU80" s="146">
        <f t="shared" si="57"/>
        <v>0</v>
      </c>
      <c r="AV80" s="29">
        <v>0</v>
      </c>
      <c r="AW80" s="30">
        <v>0</v>
      </c>
      <c r="AX80" s="30">
        <v>0</v>
      </c>
      <c r="AY80" s="30">
        <v>0</v>
      </c>
      <c r="AZ80" s="30">
        <v>0</v>
      </c>
      <c r="BA80" s="30">
        <v>0</v>
      </c>
      <c r="BB80" s="30">
        <v>0</v>
      </c>
      <c r="BC80" s="146">
        <f t="shared" si="58"/>
        <v>0</v>
      </c>
      <c r="BD80" s="148">
        <f t="shared" si="59"/>
        <v>0</v>
      </c>
      <c r="BE80" s="149">
        <f t="shared" si="60"/>
        <v>0</v>
      </c>
    </row>
    <row r="81" spans="1:57" ht="24.95" customHeight="1" thickTop="1" thickBot="1">
      <c r="A81" s="31">
        <f>'المجموع الشامل هناالاضافةالاولى'!A81</f>
        <v>69</v>
      </c>
      <c r="B81" s="318"/>
      <c r="C81" s="318"/>
      <c r="D81" s="318"/>
      <c r="E81" s="318"/>
      <c r="F81" s="85">
        <f>'المجموع الشامل هناالاضافةالاولى'!F81</f>
        <v>0</v>
      </c>
      <c r="G81" s="84">
        <f>'المجموع الشامل هناالاضافةالاولى'!G81</f>
        <v>0</v>
      </c>
      <c r="H81" s="28">
        <v>0</v>
      </c>
      <c r="I81" s="85">
        <f t="shared" si="30"/>
        <v>0</v>
      </c>
      <c r="J81" s="80">
        <v>0</v>
      </c>
      <c r="K81" s="145">
        <f t="shared" si="46"/>
        <v>0</v>
      </c>
      <c r="L81" s="145" t="e">
        <f t="shared" si="47"/>
        <v>#DIV/0!</v>
      </c>
      <c r="M81" s="28">
        <v>0</v>
      </c>
      <c r="N81" s="146">
        <f t="shared" si="48"/>
        <v>0</v>
      </c>
      <c r="O81" s="29">
        <v>0</v>
      </c>
      <c r="P81" s="30">
        <v>0</v>
      </c>
      <c r="Q81" s="30">
        <v>0</v>
      </c>
      <c r="R81" s="30">
        <v>0</v>
      </c>
      <c r="S81" s="30">
        <v>0</v>
      </c>
      <c r="T81" s="30">
        <v>0</v>
      </c>
      <c r="U81" s="30">
        <v>0</v>
      </c>
      <c r="V81" s="146">
        <f t="shared" si="49"/>
        <v>0</v>
      </c>
      <c r="W81" s="147">
        <f t="shared" si="50"/>
        <v>0</v>
      </c>
      <c r="X81" s="28">
        <v>0</v>
      </c>
      <c r="Y81" s="146">
        <f t="shared" si="51"/>
        <v>0</v>
      </c>
      <c r="Z81" s="29">
        <v>0</v>
      </c>
      <c r="AA81" s="30">
        <v>0</v>
      </c>
      <c r="AB81" s="30">
        <v>0</v>
      </c>
      <c r="AC81" s="30">
        <v>0</v>
      </c>
      <c r="AD81" s="30">
        <v>0</v>
      </c>
      <c r="AE81" s="30">
        <v>0</v>
      </c>
      <c r="AF81" s="30">
        <v>0</v>
      </c>
      <c r="AG81" s="146">
        <f t="shared" si="52"/>
        <v>0</v>
      </c>
      <c r="AH81" s="147">
        <f t="shared" si="53"/>
        <v>0</v>
      </c>
      <c r="AI81" s="28">
        <v>0</v>
      </c>
      <c r="AJ81" s="146">
        <f t="shared" si="54"/>
        <v>0</v>
      </c>
      <c r="AK81" s="29">
        <v>0</v>
      </c>
      <c r="AL81" s="30">
        <v>0</v>
      </c>
      <c r="AM81" s="30">
        <v>0</v>
      </c>
      <c r="AN81" s="30">
        <v>0</v>
      </c>
      <c r="AO81" s="30">
        <v>0</v>
      </c>
      <c r="AP81" s="30">
        <v>0</v>
      </c>
      <c r="AQ81" s="30">
        <v>0</v>
      </c>
      <c r="AR81" s="146">
        <f t="shared" si="55"/>
        <v>0</v>
      </c>
      <c r="AS81" s="147">
        <f t="shared" si="56"/>
        <v>0</v>
      </c>
      <c r="AT81" s="28">
        <v>0</v>
      </c>
      <c r="AU81" s="146">
        <f t="shared" si="57"/>
        <v>0</v>
      </c>
      <c r="AV81" s="29">
        <v>0</v>
      </c>
      <c r="AW81" s="30">
        <v>0</v>
      </c>
      <c r="AX81" s="30">
        <v>0</v>
      </c>
      <c r="AY81" s="30">
        <v>0</v>
      </c>
      <c r="AZ81" s="30">
        <v>0</v>
      </c>
      <c r="BA81" s="30">
        <v>0</v>
      </c>
      <c r="BB81" s="30">
        <v>0</v>
      </c>
      <c r="BC81" s="146">
        <f t="shared" si="58"/>
        <v>0</v>
      </c>
      <c r="BD81" s="148">
        <f t="shared" si="59"/>
        <v>0</v>
      </c>
      <c r="BE81" s="149">
        <f t="shared" si="60"/>
        <v>0</v>
      </c>
    </row>
    <row r="82" spans="1:57" ht="24.95" customHeight="1" thickTop="1" thickBot="1">
      <c r="A82" s="31">
        <f>'المجموع الشامل هناالاضافةالاولى'!A82</f>
        <v>70</v>
      </c>
      <c r="B82" s="318"/>
      <c r="C82" s="318"/>
      <c r="D82" s="318"/>
      <c r="E82" s="318"/>
      <c r="F82" s="85">
        <f>'المجموع الشامل هناالاضافةالاولى'!F82</f>
        <v>0</v>
      </c>
      <c r="G82" s="84">
        <f>'المجموع الشامل هناالاضافةالاولى'!G82</f>
        <v>0</v>
      </c>
      <c r="H82" s="28">
        <v>0</v>
      </c>
      <c r="I82" s="85">
        <f t="shared" si="30"/>
        <v>0</v>
      </c>
      <c r="J82" s="80">
        <v>0</v>
      </c>
      <c r="K82" s="145">
        <f t="shared" si="46"/>
        <v>0</v>
      </c>
      <c r="L82" s="145" t="e">
        <f t="shared" si="47"/>
        <v>#DIV/0!</v>
      </c>
      <c r="M82" s="28">
        <v>0</v>
      </c>
      <c r="N82" s="146">
        <f t="shared" si="48"/>
        <v>0</v>
      </c>
      <c r="O82" s="29">
        <v>0</v>
      </c>
      <c r="P82" s="30">
        <v>0</v>
      </c>
      <c r="Q82" s="30">
        <v>0</v>
      </c>
      <c r="R82" s="30">
        <v>0</v>
      </c>
      <c r="S82" s="30">
        <v>0</v>
      </c>
      <c r="T82" s="30">
        <v>0</v>
      </c>
      <c r="U82" s="30">
        <v>0</v>
      </c>
      <c r="V82" s="146">
        <f t="shared" si="49"/>
        <v>0</v>
      </c>
      <c r="W82" s="147">
        <f t="shared" si="50"/>
        <v>0</v>
      </c>
      <c r="X82" s="28">
        <v>0</v>
      </c>
      <c r="Y82" s="146">
        <f t="shared" si="51"/>
        <v>0</v>
      </c>
      <c r="Z82" s="29">
        <v>0</v>
      </c>
      <c r="AA82" s="30">
        <v>0</v>
      </c>
      <c r="AB82" s="30">
        <v>0</v>
      </c>
      <c r="AC82" s="30">
        <v>0</v>
      </c>
      <c r="AD82" s="30">
        <v>0</v>
      </c>
      <c r="AE82" s="30">
        <v>0</v>
      </c>
      <c r="AF82" s="30">
        <v>0</v>
      </c>
      <c r="AG82" s="146">
        <f t="shared" si="52"/>
        <v>0</v>
      </c>
      <c r="AH82" s="147">
        <f t="shared" si="53"/>
        <v>0</v>
      </c>
      <c r="AI82" s="28">
        <v>0</v>
      </c>
      <c r="AJ82" s="146">
        <f t="shared" si="54"/>
        <v>0</v>
      </c>
      <c r="AK82" s="29">
        <v>0</v>
      </c>
      <c r="AL82" s="30">
        <v>0</v>
      </c>
      <c r="AM82" s="30">
        <v>0</v>
      </c>
      <c r="AN82" s="30">
        <v>0</v>
      </c>
      <c r="AO82" s="30">
        <v>0</v>
      </c>
      <c r="AP82" s="30">
        <v>0</v>
      </c>
      <c r="AQ82" s="30">
        <v>0</v>
      </c>
      <c r="AR82" s="146">
        <f t="shared" si="55"/>
        <v>0</v>
      </c>
      <c r="AS82" s="147">
        <f t="shared" si="56"/>
        <v>0</v>
      </c>
      <c r="AT82" s="28">
        <v>0</v>
      </c>
      <c r="AU82" s="146">
        <f t="shared" si="57"/>
        <v>0</v>
      </c>
      <c r="AV82" s="29">
        <v>0</v>
      </c>
      <c r="AW82" s="30">
        <v>0</v>
      </c>
      <c r="AX82" s="30">
        <v>0</v>
      </c>
      <c r="AY82" s="30">
        <v>0</v>
      </c>
      <c r="AZ82" s="30">
        <v>0</v>
      </c>
      <c r="BA82" s="30">
        <v>0</v>
      </c>
      <c r="BB82" s="30">
        <v>0</v>
      </c>
      <c r="BC82" s="146">
        <f t="shared" si="58"/>
        <v>0</v>
      </c>
      <c r="BD82" s="148">
        <f t="shared" si="59"/>
        <v>0</v>
      </c>
      <c r="BE82" s="149">
        <f t="shared" si="60"/>
        <v>0</v>
      </c>
    </row>
    <row r="83" spans="1:57" ht="24.95" customHeight="1" thickTop="1" thickBot="1">
      <c r="A83" s="31">
        <f>'المجموع الشامل هناالاضافةالاولى'!A83</f>
        <v>71</v>
      </c>
      <c r="B83" s="318"/>
      <c r="C83" s="318"/>
      <c r="D83" s="318"/>
      <c r="E83" s="318"/>
      <c r="F83" s="85">
        <f>'المجموع الشامل هناالاضافةالاولى'!F83</f>
        <v>0</v>
      </c>
      <c r="G83" s="84">
        <f>'المجموع الشامل هناالاضافةالاولى'!G83</f>
        <v>0</v>
      </c>
      <c r="H83" s="28">
        <v>0</v>
      </c>
      <c r="I83" s="85">
        <f t="shared" si="30"/>
        <v>0</v>
      </c>
      <c r="J83" s="80">
        <v>0</v>
      </c>
      <c r="K83" s="145">
        <f t="shared" si="46"/>
        <v>0</v>
      </c>
      <c r="L83" s="145" t="e">
        <f t="shared" si="47"/>
        <v>#DIV/0!</v>
      </c>
      <c r="M83" s="28">
        <v>0</v>
      </c>
      <c r="N83" s="146">
        <f t="shared" si="48"/>
        <v>0</v>
      </c>
      <c r="O83" s="29">
        <v>0</v>
      </c>
      <c r="P83" s="30">
        <v>0</v>
      </c>
      <c r="Q83" s="30">
        <v>0</v>
      </c>
      <c r="R83" s="30">
        <v>0</v>
      </c>
      <c r="S83" s="30">
        <v>0</v>
      </c>
      <c r="T83" s="30">
        <v>0</v>
      </c>
      <c r="U83" s="30">
        <v>0</v>
      </c>
      <c r="V83" s="146">
        <f t="shared" si="49"/>
        <v>0</v>
      </c>
      <c r="W83" s="147">
        <f t="shared" si="50"/>
        <v>0</v>
      </c>
      <c r="X83" s="28">
        <v>0</v>
      </c>
      <c r="Y83" s="146">
        <f t="shared" si="51"/>
        <v>0</v>
      </c>
      <c r="Z83" s="29">
        <v>0</v>
      </c>
      <c r="AA83" s="30">
        <v>0</v>
      </c>
      <c r="AB83" s="30">
        <v>0</v>
      </c>
      <c r="AC83" s="30">
        <v>0</v>
      </c>
      <c r="AD83" s="30">
        <v>0</v>
      </c>
      <c r="AE83" s="30">
        <v>0</v>
      </c>
      <c r="AF83" s="30">
        <v>0</v>
      </c>
      <c r="AG83" s="146">
        <f t="shared" si="52"/>
        <v>0</v>
      </c>
      <c r="AH83" s="147">
        <f t="shared" si="53"/>
        <v>0</v>
      </c>
      <c r="AI83" s="28">
        <v>0</v>
      </c>
      <c r="AJ83" s="146">
        <f t="shared" si="54"/>
        <v>0</v>
      </c>
      <c r="AK83" s="29">
        <v>0</v>
      </c>
      <c r="AL83" s="30">
        <v>0</v>
      </c>
      <c r="AM83" s="30">
        <v>0</v>
      </c>
      <c r="AN83" s="30">
        <v>0</v>
      </c>
      <c r="AO83" s="30">
        <v>0</v>
      </c>
      <c r="AP83" s="30">
        <v>0</v>
      </c>
      <c r="AQ83" s="30">
        <v>0</v>
      </c>
      <c r="AR83" s="146">
        <f t="shared" si="55"/>
        <v>0</v>
      </c>
      <c r="AS83" s="147">
        <f t="shared" si="56"/>
        <v>0</v>
      </c>
      <c r="AT83" s="28">
        <v>0</v>
      </c>
      <c r="AU83" s="146">
        <f t="shared" si="57"/>
        <v>0</v>
      </c>
      <c r="AV83" s="29">
        <v>0</v>
      </c>
      <c r="AW83" s="30">
        <v>0</v>
      </c>
      <c r="AX83" s="30">
        <v>0</v>
      </c>
      <c r="AY83" s="30">
        <v>0</v>
      </c>
      <c r="AZ83" s="30">
        <v>0</v>
      </c>
      <c r="BA83" s="30">
        <v>0</v>
      </c>
      <c r="BB83" s="30">
        <v>0</v>
      </c>
      <c r="BC83" s="146">
        <f t="shared" si="58"/>
        <v>0</v>
      </c>
      <c r="BD83" s="148">
        <f t="shared" si="59"/>
        <v>0</v>
      </c>
      <c r="BE83" s="149">
        <f t="shared" si="60"/>
        <v>0</v>
      </c>
    </row>
    <row r="84" spans="1:57" ht="24.95" customHeight="1" thickTop="1" thickBot="1">
      <c r="A84" s="31">
        <f>'المجموع الشامل هناالاضافةالاولى'!A84</f>
        <v>72</v>
      </c>
      <c r="B84" s="318"/>
      <c r="C84" s="318"/>
      <c r="D84" s="318"/>
      <c r="E84" s="318"/>
      <c r="F84" s="85">
        <f>'المجموع الشامل هناالاضافةالاولى'!F84</f>
        <v>0</v>
      </c>
      <c r="G84" s="84">
        <f>'المجموع الشامل هناالاضافةالاولى'!G84</f>
        <v>0</v>
      </c>
      <c r="H84" s="28">
        <v>0</v>
      </c>
      <c r="I84" s="85">
        <f t="shared" si="30"/>
        <v>0</v>
      </c>
      <c r="J84" s="80">
        <v>0</v>
      </c>
      <c r="K84" s="145">
        <f t="shared" si="46"/>
        <v>0</v>
      </c>
      <c r="L84" s="145" t="e">
        <f t="shared" si="47"/>
        <v>#DIV/0!</v>
      </c>
      <c r="M84" s="28">
        <v>0</v>
      </c>
      <c r="N84" s="146">
        <f t="shared" si="48"/>
        <v>0</v>
      </c>
      <c r="O84" s="29">
        <v>0</v>
      </c>
      <c r="P84" s="30">
        <v>0</v>
      </c>
      <c r="Q84" s="30">
        <v>0</v>
      </c>
      <c r="R84" s="30">
        <v>0</v>
      </c>
      <c r="S84" s="30">
        <v>0</v>
      </c>
      <c r="T84" s="30">
        <v>0</v>
      </c>
      <c r="U84" s="30">
        <v>0</v>
      </c>
      <c r="V84" s="146">
        <f t="shared" si="49"/>
        <v>0</v>
      </c>
      <c r="W84" s="147">
        <f t="shared" si="50"/>
        <v>0</v>
      </c>
      <c r="X84" s="28">
        <v>0</v>
      </c>
      <c r="Y84" s="146">
        <f t="shared" si="51"/>
        <v>0</v>
      </c>
      <c r="Z84" s="29">
        <v>0</v>
      </c>
      <c r="AA84" s="30">
        <v>0</v>
      </c>
      <c r="AB84" s="30">
        <v>0</v>
      </c>
      <c r="AC84" s="30">
        <v>0</v>
      </c>
      <c r="AD84" s="30">
        <v>0</v>
      </c>
      <c r="AE84" s="30">
        <v>0</v>
      </c>
      <c r="AF84" s="30">
        <v>0</v>
      </c>
      <c r="AG84" s="146">
        <f t="shared" si="52"/>
        <v>0</v>
      </c>
      <c r="AH84" s="147">
        <f t="shared" si="53"/>
        <v>0</v>
      </c>
      <c r="AI84" s="28">
        <v>0</v>
      </c>
      <c r="AJ84" s="146">
        <f t="shared" si="54"/>
        <v>0</v>
      </c>
      <c r="AK84" s="29">
        <v>0</v>
      </c>
      <c r="AL84" s="30">
        <v>0</v>
      </c>
      <c r="AM84" s="30">
        <v>0</v>
      </c>
      <c r="AN84" s="30">
        <v>0</v>
      </c>
      <c r="AO84" s="30">
        <v>0</v>
      </c>
      <c r="AP84" s="30">
        <v>0</v>
      </c>
      <c r="AQ84" s="30">
        <v>0</v>
      </c>
      <c r="AR84" s="146">
        <f t="shared" si="55"/>
        <v>0</v>
      </c>
      <c r="AS84" s="147">
        <f t="shared" si="56"/>
        <v>0</v>
      </c>
      <c r="AT84" s="28">
        <v>0</v>
      </c>
      <c r="AU84" s="146">
        <f t="shared" si="57"/>
        <v>0</v>
      </c>
      <c r="AV84" s="29">
        <v>0</v>
      </c>
      <c r="AW84" s="30">
        <v>0</v>
      </c>
      <c r="AX84" s="30">
        <v>0</v>
      </c>
      <c r="AY84" s="30">
        <v>0</v>
      </c>
      <c r="AZ84" s="30">
        <v>0</v>
      </c>
      <c r="BA84" s="30">
        <v>0</v>
      </c>
      <c r="BB84" s="30">
        <v>0</v>
      </c>
      <c r="BC84" s="146">
        <f t="shared" si="58"/>
        <v>0</v>
      </c>
      <c r="BD84" s="148">
        <f t="shared" si="59"/>
        <v>0</v>
      </c>
      <c r="BE84" s="149">
        <f t="shared" si="60"/>
        <v>0</v>
      </c>
    </row>
    <row r="85" spans="1:57" ht="24.95" customHeight="1" thickTop="1" thickBot="1">
      <c r="A85" s="31">
        <f>'المجموع الشامل هناالاضافةالاولى'!A85</f>
        <v>73</v>
      </c>
      <c r="B85" s="318"/>
      <c r="C85" s="318"/>
      <c r="D85" s="318"/>
      <c r="E85" s="318"/>
      <c r="F85" s="85">
        <f>'المجموع الشامل هناالاضافةالاولى'!F85</f>
        <v>0</v>
      </c>
      <c r="G85" s="84">
        <f>'المجموع الشامل هناالاضافةالاولى'!G85</f>
        <v>0</v>
      </c>
      <c r="H85" s="28">
        <v>0</v>
      </c>
      <c r="I85" s="85">
        <f t="shared" si="30"/>
        <v>0</v>
      </c>
      <c r="J85" s="80">
        <v>0</v>
      </c>
      <c r="K85" s="145">
        <f t="shared" si="46"/>
        <v>0</v>
      </c>
      <c r="L85" s="145" t="e">
        <f t="shared" si="47"/>
        <v>#DIV/0!</v>
      </c>
      <c r="M85" s="28">
        <v>0</v>
      </c>
      <c r="N85" s="146">
        <f t="shared" si="48"/>
        <v>0</v>
      </c>
      <c r="O85" s="29">
        <v>0</v>
      </c>
      <c r="P85" s="30">
        <v>0</v>
      </c>
      <c r="Q85" s="30">
        <v>0</v>
      </c>
      <c r="R85" s="30">
        <v>0</v>
      </c>
      <c r="S85" s="30">
        <v>0</v>
      </c>
      <c r="T85" s="30">
        <v>0</v>
      </c>
      <c r="U85" s="30">
        <v>0</v>
      </c>
      <c r="V85" s="146">
        <f t="shared" si="49"/>
        <v>0</v>
      </c>
      <c r="W85" s="147">
        <f t="shared" si="50"/>
        <v>0</v>
      </c>
      <c r="X85" s="28">
        <v>0</v>
      </c>
      <c r="Y85" s="146">
        <f t="shared" si="51"/>
        <v>0</v>
      </c>
      <c r="Z85" s="29">
        <v>0</v>
      </c>
      <c r="AA85" s="30">
        <v>0</v>
      </c>
      <c r="AB85" s="30">
        <v>0</v>
      </c>
      <c r="AC85" s="30">
        <v>0</v>
      </c>
      <c r="AD85" s="30">
        <v>0</v>
      </c>
      <c r="AE85" s="30">
        <v>0</v>
      </c>
      <c r="AF85" s="30">
        <v>0</v>
      </c>
      <c r="AG85" s="146">
        <f t="shared" si="52"/>
        <v>0</v>
      </c>
      <c r="AH85" s="147">
        <f t="shared" si="53"/>
        <v>0</v>
      </c>
      <c r="AI85" s="28">
        <v>0</v>
      </c>
      <c r="AJ85" s="146">
        <f t="shared" si="54"/>
        <v>0</v>
      </c>
      <c r="AK85" s="29">
        <v>0</v>
      </c>
      <c r="AL85" s="30">
        <v>0</v>
      </c>
      <c r="AM85" s="30">
        <v>0</v>
      </c>
      <c r="AN85" s="30">
        <v>0</v>
      </c>
      <c r="AO85" s="30">
        <v>0</v>
      </c>
      <c r="AP85" s="30">
        <v>0</v>
      </c>
      <c r="AQ85" s="30">
        <v>0</v>
      </c>
      <c r="AR85" s="146">
        <f t="shared" si="55"/>
        <v>0</v>
      </c>
      <c r="AS85" s="147">
        <f t="shared" si="56"/>
        <v>0</v>
      </c>
      <c r="AT85" s="28">
        <v>0</v>
      </c>
      <c r="AU85" s="146">
        <f t="shared" si="57"/>
        <v>0</v>
      </c>
      <c r="AV85" s="29">
        <v>0</v>
      </c>
      <c r="AW85" s="30">
        <v>0</v>
      </c>
      <c r="AX85" s="30">
        <v>0</v>
      </c>
      <c r="AY85" s="30">
        <v>0</v>
      </c>
      <c r="AZ85" s="30">
        <v>0</v>
      </c>
      <c r="BA85" s="30">
        <v>0</v>
      </c>
      <c r="BB85" s="30">
        <v>0</v>
      </c>
      <c r="BC85" s="146">
        <f t="shared" si="58"/>
        <v>0</v>
      </c>
      <c r="BD85" s="148">
        <f t="shared" si="59"/>
        <v>0</v>
      </c>
      <c r="BE85" s="149">
        <f t="shared" si="60"/>
        <v>0</v>
      </c>
    </row>
    <row r="86" spans="1:57" ht="24.95" customHeight="1" thickTop="1" thickBot="1">
      <c r="A86" s="31">
        <f>'المجموع الشامل هناالاضافةالاولى'!A86</f>
        <v>74</v>
      </c>
      <c r="B86" s="318"/>
      <c r="C86" s="318"/>
      <c r="D86" s="318"/>
      <c r="E86" s="318"/>
      <c r="F86" s="85">
        <f>'المجموع الشامل هناالاضافةالاولى'!F86</f>
        <v>0</v>
      </c>
      <c r="G86" s="84">
        <f>'المجموع الشامل هناالاضافةالاولى'!G86</f>
        <v>0</v>
      </c>
      <c r="H86" s="28">
        <v>0</v>
      </c>
      <c r="I86" s="85">
        <f t="shared" si="30"/>
        <v>0</v>
      </c>
      <c r="J86" s="80">
        <v>0</v>
      </c>
      <c r="K86" s="145">
        <f t="shared" si="46"/>
        <v>0</v>
      </c>
      <c r="L86" s="145" t="e">
        <f t="shared" si="47"/>
        <v>#DIV/0!</v>
      </c>
      <c r="M86" s="28">
        <v>0</v>
      </c>
      <c r="N86" s="146">
        <f t="shared" si="48"/>
        <v>0</v>
      </c>
      <c r="O86" s="29">
        <v>0</v>
      </c>
      <c r="P86" s="30">
        <v>0</v>
      </c>
      <c r="Q86" s="30">
        <v>0</v>
      </c>
      <c r="R86" s="30">
        <v>0</v>
      </c>
      <c r="S86" s="30">
        <v>0</v>
      </c>
      <c r="T86" s="30">
        <v>0</v>
      </c>
      <c r="U86" s="30">
        <v>0</v>
      </c>
      <c r="V86" s="146">
        <f t="shared" si="49"/>
        <v>0</v>
      </c>
      <c r="W86" s="147">
        <f t="shared" si="50"/>
        <v>0</v>
      </c>
      <c r="X86" s="28">
        <v>0</v>
      </c>
      <c r="Y86" s="146">
        <f t="shared" si="51"/>
        <v>0</v>
      </c>
      <c r="Z86" s="29">
        <v>0</v>
      </c>
      <c r="AA86" s="30">
        <v>0</v>
      </c>
      <c r="AB86" s="30">
        <v>0</v>
      </c>
      <c r="AC86" s="30">
        <v>0</v>
      </c>
      <c r="AD86" s="30">
        <v>0</v>
      </c>
      <c r="AE86" s="30">
        <v>0</v>
      </c>
      <c r="AF86" s="30">
        <v>0</v>
      </c>
      <c r="AG86" s="146">
        <f t="shared" si="52"/>
        <v>0</v>
      </c>
      <c r="AH86" s="147">
        <f t="shared" si="53"/>
        <v>0</v>
      </c>
      <c r="AI86" s="28">
        <v>0</v>
      </c>
      <c r="AJ86" s="146">
        <f t="shared" si="54"/>
        <v>0</v>
      </c>
      <c r="AK86" s="29">
        <v>0</v>
      </c>
      <c r="AL86" s="30">
        <v>0</v>
      </c>
      <c r="AM86" s="30">
        <v>0</v>
      </c>
      <c r="AN86" s="30">
        <v>0</v>
      </c>
      <c r="AO86" s="30">
        <v>0</v>
      </c>
      <c r="AP86" s="30">
        <v>0</v>
      </c>
      <c r="AQ86" s="30">
        <v>0</v>
      </c>
      <c r="AR86" s="146">
        <f t="shared" si="55"/>
        <v>0</v>
      </c>
      <c r="AS86" s="147">
        <f t="shared" si="56"/>
        <v>0</v>
      </c>
      <c r="AT86" s="28">
        <v>0</v>
      </c>
      <c r="AU86" s="146">
        <f t="shared" si="57"/>
        <v>0</v>
      </c>
      <c r="AV86" s="29">
        <v>0</v>
      </c>
      <c r="AW86" s="30">
        <v>0</v>
      </c>
      <c r="AX86" s="30">
        <v>0</v>
      </c>
      <c r="AY86" s="30">
        <v>0</v>
      </c>
      <c r="AZ86" s="30">
        <v>0</v>
      </c>
      <c r="BA86" s="30">
        <v>0</v>
      </c>
      <c r="BB86" s="30">
        <v>0</v>
      </c>
      <c r="BC86" s="146">
        <f t="shared" si="58"/>
        <v>0</v>
      </c>
      <c r="BD86" s="148">
        <f t="shared" si="59"/>
        <v>0</v>
      </c>
      <c r="BE86" s="149">
        <f t="shared" si="60"/>
        <v>0</v>
      </c>
    </row>
    <row r="87" spans="1:57" ht="24.95" customHeight="1" thickTop="1" thickBot="1">
      <c r="A87" s="31">
        <f>'المجموع الشامل هناالاضافةالاولى'!A87</f>
        <v>75</v>
      </c>
      <c r="B87" s="319"/>
      <c r="C87" s="319"/>
      <c r="D87" s="319"/>
      <c r="E87" s="319"/>
      <c r="F87" s="85" t="str">
        <f>'المجموع الشامل هناالاضافةالاولى'!F87</f>
        <v>ا</v>
      </c>
      <c r="G87" s="84">
        <f>'المجموع الشامل هناالاضافةالاولى'!G87</f>
        <v>0</v>
      </c>
      <c r="H87" s="28">
        <v>0</v>
      </c>
      <c r="I87" s="85">
        <f t="shared" si="30"/>
        <v>0</v>
      </c>
      <c r="J87" s="80">
        <v>0</v>
      </c>
      <c r="K87" s="145">
        <f t="shared" si="46"/>
        <v>0</v>
      </c>
      <c r="L87" s="145" t="e">
        <f t="shared" si="47"/>
        <v>#DIV/0!</v>
      </c>
      <c r="M87" s="92">
        <v>0</v>
      </c>
      <c r="N87" s="146">
        <f t="shared" si="48"/>
        <v>0</v>
      </c>
      <c r="O87" s="93">
        <v>0</v>
      </c>
      <c r="P87" s="94">
        <v>0</v>
      </c>
      <c r="Q87" s="94">
        <v>0</v>
      </c>
      <c r="R87" s="94">
        <v>0</v>
      </c>
      <c r="S87" s="94">
        <v>0</v>
      </c>
      <c r="T87" s="94">
        <v>0</v>
      </c>
      <c r="U87" s="94">
        <v>0</v>
      </c>
      <c r="V87" s="150">
        <f t="shared" si="49"/>
        <v>0</v>
      </c>
      <c r="W87" s="151">
        <f t="shared" si="50"/>
        <v>0</v>
      </c>
      <c r="X87" s="28">
        <v>0</v>
      </c>
      <c r="Y87" s="146">
        <f t="shared" si="51"/>
        <v>0</v>
      </c>
      <c r="Z87" s="29">
        <v>0</v>
      </c>
      <c r="AA87" s="30">
        <v>0</v>
      </c>
      <c r="AB87" s="30">
        <v>0</v>
      </c>
      <c r="AC87" s="30">
        <v>0</v>
      </c>
      <c r="AD87" s="30">
        <v>0</v>
      </c>
      <c r="AE87" s="30">
        <v>0</v>
      </c>
      <c r="AF87" s="30">
        <v>0</v>
      </c>
      <c r="AG87" s="146">
        <f t="shared" si="52"/>
        <v>0</v>
      </c>
      <c r="AH87" s="147">
        <f t="shared" si="53"/>
        <v>0</v>
      </c>
      <c r="AI87" s="28">
        <v>0</v>
      </c>
      <c r="AJ87" s="146">
        <f t="shared" si="54"/>
        <v>0</v>
      </c>
      <c r="AK87" s="29">
        <v>0</v>
      </c>
      <c r="AL87" s="30">
        <v>0</v>
      </c>
      <c r="AM87" s="30">
        <v>0</v>
      </c>
      <c r="AN87" s="30">
        <v>0</v>
      </c>
      <c r="AO87" s="30">
        <v>0</v>
      </c>
      <c r="AP87" s="30">
        <v>0</v>
      </c>
      <c r="AQ87" s="30">
        <v>0</v>
      </c>
      <c r="AR87" s="146">
        <f t="shared" si="55"/>
        <v>0</v>
      </c>
      <c r="AS87" s="147">
        <f t="shared" si="56"/>
        <v>0</v>
      </c>
      <c r="AT87" s="28">
        <v>0</v>
      </c>
      <c r="AU87" s="146">
        <f t="shared" si="57"/>
        <v>0</v>
      </c>
      <c r="AV87" s="29">
        <v>0</v>
      </c>
      <c r="AW87" s="30">
        <v>0</v>
      </c>
      <c r="AX87" s="30">
        <v>0</v>
      </c>
      <c r="AY87" s="30">
        <v>0</v>
      </c>
      <c r="AZ87" s="30">
        <v>0</v>
      </c>
      <c r="BA87" s="30">
        <v>0</v>
      </c>
      <c r="BB87" s="30">
        <v>0</v>
      </c>
      <c r="BC87" s="146">
        <f t="shared" si="58"/>
        <v>0</v>
      </c>
      <c r="BD87" s="148">
        <f t="shared" si="59"/>
        <v>0</v>
      </c>
      <c r="BE87" s="149">
        <f t="shared" si="60"/>
        <v>0</v>
      </c>
    </row>
    <row r="88" spans="1:57" ht="24.95" customHeight="1" thickTop="1" thickBot="1">
      <c r="G88" s="156">
        <f>SUM(G13:G87)</f>
        <v>2020</v>
      </c>
      <c r="H88" s="103">
        <f>SUM(H13:H87)</f>
        <v>0</v>
      </c>
      <c r="I88" s="152">
        <f>IF(OR(BE88=0),0,BE88*100/H88)</f>
        <v>0</v>
      </c>
      <c r="J88" s="153">
        <f>SUM(J26:J87)</f>
        <v>0</v>
      </c>
      <c r="K88" s="153">
        <f>SUM(K26:K87)</f>
        <v>0</v>
      </c>
      <c r="L88" s="153" t="e">
        <f>SUM(L26:L87)</f>
        <v>#DIV/0!</v>
      </c>
      <c r="M88" s="154">
        <f>SUM(M13:M87)</f>
        <v>0</v>
      </c>
      <c r="N88" s="154">
        <f>SUM(N13:N87)</f>
        <v>0</v>
      </c>
      <c r="O88" s="154">
        <f t="shared" ref="O88:U88" si="61">SUM(O13:O87)</f>
        <v>0</v>
      </c>
      <c r="P88" s="154">
        <f t="shared" si="61"/>
        <v>0</v>
      </c>
      <c r="Q88" s="154">
        <f t="shared" si="61"/>
        <v>0</v>
      </c>
      <c r="R88" s="154">
        <f t="shared" si="61"/>
        <v>0</v>
      </c>
      <c r="S88" s="154">
        <f t="shared" si="61"/>
        <v>0</v>
      </c>
      <c r="T88" s="154">
        <f t="shared" si="61"/>
        <v>0</v>
      </c>
      <c r="U88" s="154">
        <f t="shared" si="61"/>
        <v>0</v>
      </c>
      <c r="V88" s="154">
        <f>SUM(V13:V87)</f>
        <v>0</v>
      </c>
      <c r="W88" s="155">
        <f>IF(OR(V88=0,M88=0),0,V88*100/M88)</f>
        <v>0</v>
      </c>
      <c r="X88" s="154">
        <f t="shared" ref="X88:AG88" si="62">SUM(X13:X87)</f>
        <v>0</v>
      </c>
      <c r="Y88" s="154">
        <f t="shared" si="62"/>
        <v>0</v>
      </c>
      <c r="Z88" s="154">
        <f t="shared" si="62"/>
        <v>0</v>
      </c>
      <c r="AA88" s="154">
        <f t="shared" si="62"/>
        <v>0</v>
      </c>
      <c r="AB88" s="154">
        <f t="shared" si="62"/>
        <v>0</v>
      </c>
      <c r="AC88" s="154">
        <f t="shared" si="62"/>
        <v>0</v>
      </c>
      <c r="AD88" s="154">
        <f t="shared" si="62"/>
        <v>0</v>
      </c>
      <c r="AE88" s="154">
        <f t="shared" si="62"/>
        <v>0</v>
      </c>
      <c r="AF88" s="154">
        <f t="shared" si="62"/>
        <v>0</v>
      </c>
      <c r="AG88" s="154">
        <f t="shared" si="62"/>
        <v>0</v>
      </c>
      <c r="AH88" s="155">
        <f t="shared" si="53"/>
        <v>0</v>
      </c>
      <c r="AI88" s="154">
        <f t="shared" ref="AI88:AR88" si="63">SUM(AI13:AI87)</f>
        <v>0</v>
      </c>
      <c r="AJ88" s="154">
        <f t="shared" si="63"/>
        <v>0</v>
      </c>
      <c r="AK88" s="154">
        <f t="shared" si="63"/>
        <v>0</v>
      </c>
      <c r="AL88" s="154">
        <f t="shared" si="63"/>
        <v>0</v>
      </c>
      <c r="AM88" s="154">
        <f t="shared" si="63"/>
        <v>0</v>
      </c>
      <c r="AN88" s="154">
        <f t="shared" si="63"/>
        <v>0</v>
      </c>
      <c r="AO88" s="154">
        <f t="shared" si="63"/>
        <v>0</v>
      </c>
      <c r="AP88" s="154">
        <f t="shared" si="63"/>
        <v>0</v>
      </c>
      <c r="AQ88" s="154">
        <f t="shared" si="63"/>
        <v>0</v>
      </c>
      <c r="AR88" s="154">
        <f t="shared" si="63"/>
        <v>0</v>
      </c>
      <c r="AS88" s="155">
        <f t="shared" si="56"/>
        <v>0</v>
      </c>
      <c r="AT88" s="154">
        <f t="shared" ref="AT88:BC88" si="64">SUM(AT13:AT87)</f>
        <v>0</v>
      </c>
      <c r="AU88" s="154">
        <f t="shared" si="64"/>
        <v>0</v>
      </c>
      <c r="AV88" s="154">
        <f t="shared" si="64"/>
        <v>0</v>
      </c>
      <c r="AW88" s="154">
        <f t="shared" si="64"/>
        <v>0</v>
      </c>
      <c r="AX88" s="154">
        <f t="shared" si="64"/>
        <v>0</v>
      </c>
      <c r="AY88" s="154">
        <f t="shared" si="64"/>
        <v>0</v>
      </c>
      <c r="AZ88" s="154">
        <f t="shared" si="64"/>
        <v>0</v>
      </c>
      <c r="BA88" s="154">
        <f t="shared" si="64"/>
        <v>0</v>
      </c>
      <c r="BB88" s="154">
        <f t="shared" si="64"/>
        <v>0</v>
      </c>
      <c r="BC88" s="154">
        <f t="shared" si="64"/>
        <v>0</v>
      </c>
      <c r="BD88" s="155">
        <f t="shared" si="59"/>
        <v>0</v>
      </c>
      <c r="BE88" s="153">
        <f>SUM(BE13:BE87)</f>
        <v>0</v>
      </c>
    </row>
    <row r="89" spans="1:57" ht="27.75" customHeight="1" thickTop="1" thickBot="1">
      <c r="B89" s="140"/>
      <c r="C89" s="140"/>
      <c r="D89" s="140"/>
      <c r="E89" s="140"/>
      <c r="F89" s="140"/>
      <c r="G89" s="142"/>
      <c r="H89" s="142"/>
      <c r="I89" s="142"/>
      <c r="J89" s="140"/>
      <c r="M89" s="326" t="s">
        <v>24</v>
      </c>
      <c r="N89" s="327"/>
      <c r="O89" s="327"/>
      <c r="P89" s="327"/>
      <c r="Q89" s="327"/>
      <c r="R89" s="327"/>
      <c r="S89" s="327"/>
      <c r="T89" s="327"/>
      <c r="U89" s="327"/>
      <c r="V89" s="327"/>
      <c r="W89" s="328"/>
      <c r="X89" s="313" t="s">
        <v>25</v>
      </c>
      <c r="Y89" s="314"/>
      <c r="Z89" s="314"/>
      <c r="AA89" s="314"/>
      <c r="AB89" s="314"/>
      <c r="AC89" s="314"/>
      <c r="AD89" s="314"/>
      <c r="AE89" s="314"/>
      <c r="AF89" s="314"/>
      <c r="AG89" s="314"/>
      <c r="AH89" s="315"/>
      <c r="AI89" s="313" t="s">
        <v>46</v>
      </c>
      <c r="AJ89" s="314"/>
      <c r="AK89" s="314"/>
      <c r="AL89" s="314"/>
      <c r="AM89" s="314"/>
      <c r="AN89" s="314"/>
      <c r="AO89" s="314"/>
      <c r="AP89" s="314"/>
      <c r="AQ89" s="314"/>
      <c r="AR89" s="314"/>
      <c r="AS89" s="315"/>
      <c r="AT89" s="313" t="s">
        <v>26</v>
      </c>
      <c r="AU89" s="314"/>
      <c r="AV89" s="314"/>
      <c r="AW89" s="314"/>
      <c r="AX89" s="314"/>
      <c r="AY89" s="314"/>
      <c r="AZ89" s="314"/>
      <c r="BA89" s="314"/>
      <c r="BB89" s="314"/>
      <c r="BC89" s="314"/>
      <c r="BD89" s="316"/>
      <c r="BE89" s="306" t="s">
        <v>45</v>
      </c>
    </row>
    <row r="90" spans="1:57" ht="15" customHeight="1" thickTop="1">
      <c r="A90" s="291" t="s">
        <v>8</v>
      </c>
      <c r="B90" s="333" t="s">
        <v>7</v>
      </c>
      <c r="C90" s="333" t="s">
        <v>71</v>
      </c>
      <c r="D90" s="334" t="s">
        <v>49</v>
      </c>
      <c r="E90" s="334" t="s">
        <v>6</v>
      </c>
      <c r="F90" s="329" t="s">
        <v>5</v>
      </c>
      <c r="G90" s="331" t="s">
        <v>107</v>
      </c>
      <c r="H90" s="304" t="s">
        <v>22</v>
      </c>
      <c r="I90" s="307" t="s">
        <v>23</v>
      </c>
      <c r="J90" s="309" t="s">
        <v>19</v>
      </c>
      <c r="K90" s="310" t="s">
        <v>11</v>
      </c>
      <c r="L90" s="311" t="s">
        <v>21</v>
      </c>
      <c r="M90" s="293" t="s">
        <v>12</v>
      </c>
      <c r="N90" s="295" t="s">
        <v>11</v>
      </c>
      <c r="O90" s="297">
        <v>1</v>
      </c>
      <c r="P90" s="297">
        <v>2</v>
      </c>
      <c r="Q90" s="297">
        <v>3</v>
      </c>
      <c r="R90" s="297">
        <v>4</v>
      </c>
      <c r="S90" s="297">
        <v>5</v>
      </c>
      <c r="T90" s="297">
        <v>6</v>
      </c>
      <c r="U90" s="297">
        <v>7</v>
      </c>
      <c r="V90" s="299" t="s">
        <v>9</v>
      </c>
      <c r="W90" s="299" t="s">
        <v>4</v>
      </c>
      <c r="X90" s="293" t="s">
        <v>12</v>
      </c>
      <c r="Y90" s="295" t="s">
        <v>11</v>
      </c>
      <c r="Z90" s="297">
        <v>1</v>
      </c>
      <c r="AA90" s="297">
        <v>2</v>
      </c>
      <c r="AB90" s="297">
        <v>3</v>
      </c>
      <c r="AC90" s="297">
        <v>4</v>
      </c>
      <c r="AD90" s="297">
        <v>5</v>
      </c>
      <c r="AE90" s="297">
        <v>6</v>
      </c>
      <c r="AF90" s="297">
        <v>7</v>
      </c>
      <c r="AG90" s="299" t="s">
        <v>9</v>
      </c>
      <c r="AH90" s="299" t="s">
        <v>4</v>
      </c>
      <c r="AI90" s="293" t="s">
        <v>12</v>
      </c>
      <c r="AJ90" s="295" t="s">
        <v>11</v>
      </c>
      <c r="AK90" s="297">
        <v>1</v>
      </c>
      <c r="AL90" s="297">
        <v>2</v>
      </c>
      <c r="AM90" s="297">
        <v>3</v>
      </c>
      <c r="AN90" s="297">
        <v>4</v>
      </c>
      <c r="AO90" s="297">
        <v>5</v>
      </c>
      <c r="AP90" s="297">
        <v>6</v>
      </c>
      <c r="AQ90" s="297">
        <v>7</v>
      </c>
      <c r="AR90" s="299" t="s">
        <v>9</v>
      </c>
      <c r="AS90" s="299" t="s">
        <v>4</v>
      </c>
      <c r="AT90" s="293" t="s">
        <v>12</v>
      </c>
      <c r="AU90" s="295" t="s">
        <v>11</v>
      </c>
      <c r="AV90" s="297">
        <v>1</v>
      </c>
      <c r="AW90" s="297">
        <v>2</v>
      </c>
      <c r="AX90" s="297">
        <v>3</v>
      </c>
      <c r="AY90" s="297">
        <v>4</v>
      </c>
      <c r="AZ90" s="297">
        <v>5</v>
      </c>
      <c r="BA90" s="297">
        <v>6</v>
      </c>
      <c r="BB90" s="297">
        <v>7</v>
      </c>
      <c r="BC90" s="299" t="s">
        <v>9</v>
      </c>
      <c r="BD90" s="295" t="s">
        <v>4</v>
      </c>
      <c r="BE90" s="306"/>
    </row>
    <row r="91" spans="1:57" ht="46.5" customHeight="1" thickBot="1">
      <c r="A91" s="292"/>
      <c r="B91" s="298"/>
      <c r="C91" s="298"/>
      <c r="D91" s="335"/>
      <c r="E91" s="335"/>
      <c r="F91" s="330"/>
      <c r="G91" s="332"/>
      <c r="H91" s="305"/>
      <c r="I91" s="308"/>
      <c r="J91" s="294"/>
      <c r="K91" s="300"/>
      <c r="L91" s="312"/>
      <c r="M91" s="294"/>
      <c r="N91" s="296"/>
      <c r="O91" s="298"/>
      <c r="P91" s="298"/>
      <c r="Q91" s="298"/>
      <c r="R91" s="298"/>
      <c r="S91" s="298"/>
      <c r="T91" s="298"/>
      <c r="U91" s="298"/>
      <c r="V91" s="300"/>
      <c r="W91" s="300"/>
      <c r="X91" s="294"/>
      <c r="Y91" s="296"/>
      <c r="Z91" s="298"/>
      <c r="AA91" s="298"/>
      <c r="AB91" s="298"/>
      <c r="AC91" s="298"/>
      <c r="AD91" s="298"/>
      <c r="AE91" s="298"/>
      <c r="AF91" s="298"/>
      <c r="AG91" s="300"/>
      <c r="AH91" s="300"/>
      <c r="AI91" s="294"/>
      <c r="AJ91" s="296"/>
      <c r="AK91" s="298"/>
      <c r="AL91" s="298"/>
      <c r="AM91" s="298"/>
      <c r="AN91" s="298"/>
      <c r="AO91" s="298"/>
      <c r="AP91" s="298"/>
      <c r="AQ91" s="298"/>
      <c r="AR91" s="300"/>
      <c r="AS91" s="300"/>
      <c r="AT91" s="294"/>
      <c r="AU91" s="296"/>
      <c r="AV91" s="298"/>
      <c r="AW91" s="298"/>
      <c r="AX91" s="298"/>
      <c r="AY91" s="298"/>
      <c r="AZ91" s="298"/>
      <c r="BA91" s="298"/>
      <c r="BB91" s="298"/>
      <c r="BC91" s="300"/>
      <c r="BD91" s="296"/>
      <c r="BE91" s="306"/>
    </row>
    <row r="92" spans="1:57" ht="15" customHeight="1" thickTop="1"/>
  </sheetData>
  <sheetProtection password="CF62" sheet="1" objects="1" scenarios="1"/>
  <mergeCells count="156">
    <mergeCell ref="F3:F4"/>
    <mergeCell ref="G3:H4"/>
    <mergeCell ref="C6:H6"/>
    <mergeCell ref="C7:H7"/>
    <mergeCell ref="C8:H8"/>
    <mergeCell ref="E3:E4"/>
    <mergeCell ref="AI10:AS10"/>
    <mergeCell ref="AT10:BD10"/>
    <mergeCell ref="AK11:AK12"/>
    <mergeCell ref="AL11:AL12"/>
    <mergeCell ref="X10:AH10"/>
    <mergeCell ref="AB11:AB12"/>
    <mergeCell ref="AC11:AC12"/>
    <mergeCell ref="AD11:AD12"/>
    <mergeCell ref="M10:W10"/>
    <mergeCell ref="M11:M12"/>
    <mergeCell ref="N11:N12"/>
    <mergeCell ref="O11:O12"/>
    <mergeCell ref="J11:J12"/>
    <mergeCell ref="K11:K12"/>
    <mergeCell ref="T11:T12"/>
    <mergeCell ref="U11:U12"/>
    <mergeCell ref="V11:V12"/>
    <mergeCell ref="W11:W12"/>
    <mergeCell ref="X11:X12"/>
    <mergeCell ref="BE10:BE12"/>
    <mergeCell ref="A11:A12"/>
    <mergeCell ref="B11:B12"/>
    <mergeCell ref="C11:C12"/>
    <mergeCell ref="D11:D12"/>
    <mergeCell ref="E11:E12"/>
    <mergeCell ref="F11:F12"/>
    <mergeCell ref="G11:G12"/>
    <mergeCell ref="H11:H12"/>
    <mergeCell ref="I11:I12"/>
    <mergeCell ref="L11:L12"/>
    <mergeCell ref="AA11:AA12"/>
    <mergeCell ref="P11:P12"/>
    <mergeCell ref="Q11:Q12"/>
    <mergeCell ref="R11:R12"/>
    <mergeCell ref="S11:S12"/>
    <mergeCell ref="Y11:Y12"/>
    <mergeCell ref="Z11:Z12"/>
    <mergeCell ref="AR11:AR12"/>
    <mergeCell ref="AE11:AE12"/>
    <mergeCell ref="AF11:AF12"/>
    <mergeCell ref="AG11:AG12"/>
    <mergeCell ref="AH11:AH12"/>
    <mergeCell ref="AI11:AI12"/>
    <mergeCell ref="AJ11:AJ12"/>
    <mergeCell ref="AM11:AM12"/>
    <mergeCell ref="AN11:AN12"/>
    <mergeCell ref="AO11:AO12"/>
    <mergeCell ref="AP11:AP12"/>
    <mergeCell ref="AQ11:AQ12"/>
    <mergeCell ref="BD11:BD12"/>
    <mergeCell ref="AS11:AS12"/>
    <mergeCell ref="AT11:AT12"/>
    <mergeCell ref="AU11:AU12"/>
    <mergeCell ref="AV11:AV12"/>
    <mergeCell ref="AW11:AW12"/>
    <mergeCell ref="AX11:AX12"/>
    <mergeCell ref="AY11:AY12"/>
    <mergeCell ref="AZ11:AZ12"/>
    <mergeCell ref="BA11:BA12"/>
    <mergeCell ref="BB11:BB12"/>
    <mergeCell ref="BC11:BC12"/>
    <mergeCell ref="B38:B47"/>
    <mergeCell ref="C38:C47"/>
    <mergeCell ref="D38:D47"/>
    <mergeCell ref="E38:E47"/>
    <mergeCell ref="B48:B57"/>
    <mergeCell ref="C48:C57"/>
    <mergeCell ref="D48:D57"/>
    <mergeCell ref="E48:E57"/>
    <mergeCell ref="B13:B27"/>
    <mergeCell ref="C13:C27"/>
    <mergeCell ref="D13:D27"/>
    <mergeCell ref="E13:E27"/>
    <mergeCell ref="B28:B37"/>
    <mergeCell ref="C28:C37"/>
    <mergeCell ref="D28:D37"/>
    <mergeCell ref="E28:E37"/>
    <mergeCell ref="J90:J91"/>
    <mergeCell ref="K90:K91"/>
    <mergeCell ref="L90:L91"/>
    <mergeCell ref="B78:B87"/>
    <mergeCell ref="C78:C87"/>
    <mergeCell ref="D78:D87"/>
    <mergeCell ref="E78:E87"/>
    <mergeCell ref="M89:W89"/>
    <mergeCell ref="B58:B67"/>
    <mergeCell ref="C58:C67"/>
    <mergeCell ref="D58:D67"/>
    <mergeCell ref="E58:E67"/>
    <mergeCell ref="B68:B77"/>
    <mergeCell ref="C68:C77"/>
    <mergeCell ref="D68:D77"/>
    <mergeCell ref="E68:E77"/>
    <mergeCell ref="A90:A91"/>
    <mergeCell ref="B90:B91"/>
    <mergeCell ref="C90:C91"/>
    <mergeCell ref="D90:D91"/>
    <mergeCell ref="E90:E91"/>
    <mergeCell ref="F90:F91"/>
    <mergeCell ref="G90:G91"/>
    <mergeCell ref="H90:H91"/>
    <mergeCell ref="I90:I91"/>
    <mergeCell ref="M90:M91"/>
    <mergeCell ref="N90:N91"/>
    <mergeCell ref="O90:O91"/>
    <mergeCell ref="P90:P91"/>
    <mergeCell ref="Q90:Q91"/>
    <mergeCell ref="X89:AH89"/>
    <mergeCell ref="AI89:AS89"/>
    <mergeCell ref="AT89:BD89"/>
    <mergeCell ref="BE89:BE91"/>
    <mergeCell ref="W90:W91"/>
    <mergeCell ref="X90:X91"/>
    <mergeCell ref="Y90:Y91"/>
    <mergeCell ref="Z90:Z91"/>
    <mergeCell ref="AA90:AA91"/>
    <mergeCell ref="R90:R91"/>
    <mergeCell ref="S90:S91"/>
    <mergeCell ref="T90:T91"/>
    <mergeCell ref="U90:U91"/>
    <mergeCell ref="V90:V91"/>
    <mergeCell ref="AG90:AG91"/>
    <mergeCell ref="AH90:AH91"/>
    <mergeCell ref="AI90:AI91"/>
    <mergeCell ref="AJ90:AJ91"/>
    <mergeCell ref="AK90:AK91"/>
    <mergeCell ref="AB90:AB91"/>
    <mergeCell ref="AC90:AC91"/>
    <mergeCell ref="AD90:AD91"/>
    <mergeCell ref="AE90:AE91"/>
    <mergeCell ref="AF90:AF91"/>
    <mergeCell ref="AQ90:AQ91"/>
    <mergeCell ref="AR90:AR91"/>
    <mergeCell ref="AS90:AS91"/>
    <mergeCell ref="AT90:AT91"/>
    <mergeCell ref="AU90:AU91"/>
    <mergeCell ref="AL90:AL91"/>
    <mergeCell ref="AM90:AM91"/>
    <mergeCell ref="AN90:AN91"/>
    <mergeCell ref="AO90:AO91"/>
    <mergeCell ref="AP90:AP91"/>
    <mergeCell ref="BA90:BA91"/>
    <mergeCell ref="BB90:BB91"/>
    <mergeCell ref="BC90:BC91"/>
    <mergeCell ref="BD90:BD91"/>
    <mergeCell ref="AV90:AV91"/>
    <mergeCell ref="AW90:AW91"/>
    <mergeCell ref="AX90:AX91"/>
    <mergeCell ref="AY90:AY91"/>
    <mergeCell ref="AZ90:AZ91"/>
  </mergeCells>
  <pageMargins left="0.7" right="0.7" top="0.75" bottom="0.75" header="0.3" footer="0.3"/>
  <pageSetup paperSize="9" orientation="portrait" horizontalDpi="4294967293" verticalDpi="4294967293" r:id="rId1"/>
</worksheet>
</file>

<file path=xl/worksheets/sheet11.xml><?xml version="1.0" encoding="utf-8"?>
<worksheet xmlns="http://schemas.openxmlformats.org/spreadsheetml/2006/main" xmlns:r="http://schemas.openxmlformats.org/officeDocument/2006/relationships">
  <sheetPr>
    <tabColor rgb="FFFF0000"/>
  </sheetPr>
  <dimension ref="A1:BE92"/>
  <sheetViews>
    <sheetView rightToLeft="1" topLeftCell="C1" zoomScale="64" zoomScaleNormal="64" workbookViewId="0">
      <selection activeCell="C1" sqref="A1:XFD1048576"/>
    </sheetView>
  </sheetViews>
  <sheetFormatPr defaultColWidth="15.140625" defaultRowHeight="15" customHeight="1"/>
  <cols>
    <col min="1" max="1" width="7.5703125" style="32" customWidth="1"/>
    <col min="2" max="2" width="12.7109375" style="32" customWidth="1"/>
    <col min="3" max="3" width="12" style="32" customWidth="1"/>
    <col min="4" max="4" width="17.5703125" style="32" customWidth="1"/>
    <col min="5" max="5" width="27.7109375" style="32" customWidth="1"/>
    <col min="6" max="6" width="48" style="32" customWidth="1"/>
    <col min="7" max="7" width="15.140625" style="32" customWidth="1"/>
    <col min="8" max="8" width="14.140625" style="32" customWidth="1"/>
    <col min="9" max="9" width="13.28515625" style="32" customWidth="1"/>
    <col min="10" max="10" width="12.85546875" style="32" hidden="1" customWidth="1"/>
    <col min="11" max="12" width="9" style="32" hidden="1" customWidth="1"/>
    <col min="13" max="13" width="8.85546875" style="32" customWidth="1"/>
    <col min="14" max="14" width="9.42578125" style="32" customWidth="1"/>
    <col min="15" max="21" width="7.5703125" style="32" customWidth="1"/>
    <col min="22" max="22" width="8.42578125" style="32" customWidth="1"/>
    <col min="23" max="23" width="9.140625" style="32" customWidth="1"/>
    <col min="24" max="24" width="8.85546875" style="32" customWidth="1"/>
    <col min="25" max="25" width="9.42578125" style="32" customWidth="1"/>
    <col min="26" max="32" width="7.5703125" style="32" customWidth="1"/>
    <col min="33" max="33" width="8.42578125" style="32" customWidth="1"/>
    <col min="34" max="34" width="9.140625" style="32" customWidth="1"/>
    <col min="35" max="35" width="8.85546875" style="32" customWidth="1"/>
    <col min="36" max="36" width="9.42578125" style="32" customWidth="1"/>
    <col min="37" max="43" width="7.5703125" style="32" customWidth="1"/>
    <col min="44" max="44" width="8.42578125" style="32" customWidth="1"/>
    <col min="45" max="45" width="9.140625" style="32" customWidth="1"/>
    <col min="46" max="46" width="8.85546875" style="32" customWidth="1"/>
    <col min="47" max="47" width="9.42578125" style="32" customWidth="1"/>
    <col min="48" max="54" width="7.5703125" style="32" customWidth="1"/>
    <col min="55" max="55" width="8.42578125" style="32" customWidth="1"/>
    <col min="56" max="56" width="9.140625" style="32" customWidth="1"/>
    <col min="57" max="57" width="15.140625" style="33"/>
    <col min="58" max="16384" width="15.140625" style="32"/>
  </cols>
  <sheetData>
    <row r="1" spans="1:57" ht="15" customHeight="1">
      <c r="A1" s="137"/>
      <c r="C1" s="138" t="s">
        <v>13</v>
      </c>
      <c r="D1" s="138" t="str">
        <f>'المجموع الشامل هناالاضافةالاولى'!D1</f>
        <v>01/01/1438</v>
      </c>
      <c r="BE1" s="32"/>
    </row>
    <row r="2" spans="1:57" ht="15" customHeight="1">
      <c r="A2" s="137"/>
      <c r="C2" s="138" t="s">
        <v>14</v>
      </c>
      <c r="D2" s="138" t="str">
        <f>'المجموع الشامل هناالاضافةالاولى'!D2</f>
        <v>30/12/1438</v>
      </c>
      <c r="BE2" s="32"/>
    </row>
    <row r="3" spans="1:57" ht="15" customHeight="1">
      <c r="A3" s="137"/>
      <c r="E3" s="290" t="str">
        <f>'المجموع الشامل هناالاضافةالاولى'!E3:E4</f>
        <v>خطـــــــــــــة</v>
      </c>
      <c r="F3" s="302" t="str">
        <f>'المجموع الشامل هناالاضافةالاولى'!F3:F4</f>
        <v>ضع وصف واسم لك: ( الملهم المبدع الرائع المؤثر )</v>
      </c>
      <c r="G3" s="303" t="str">
        <f>'المجموع الشامل هناالاضافةالاولى'!G3:G4</f>
        <v>عادل السلطان</v>
      </c>
      <c r="H3" s="303"/>
      <c r="BE3" s="32"/>
    </row>
    <row r="4" spans="1:57" ht="18" customHeight="1">
      <c r="A4" s="137"/>
      <c r="E4" s="290"/>
      <c r="F4" s="302"/>
      <c r="G4" s="303"/>
      <c r="H4" s="303"/>
      <c r="BE4" s="32"/>
    </row>
    <row r="5" spans="1:57" ht="15" customHeight="1">
      <c r="A5" s="139"/>
      <c r="B5" s="140"/>
      <c r="C5" s="140"/>
      <c r="D5" s="140"/>
      <c r="E5" s="140"/>
      <c r="F5" s="140"/>
      <c r="G5" s="140"/>
      <c r="H5" s="140"/>
      <c r="BE5" s="32"/>
    </row>
    <row r="6" spans="1:57" ht="15" customHeight="1">
      <c r="A6" s="141"/>
      <c r="B6" s="142" t="s">
        <v>17</v>
      </c>
      <c r="C6" s="301" t="str">
        <f>'المجموع الشامل هناالاضافةالاولى'!C6:H6</f>
        <v>حلمك الذي تتمنى الوصول له</v>
      </c>
      <c r="D6" s="301"/>
      <c r="E6" s="301"/>
      <c r="F6" s="301"/>
      <c r="G6" s="301"/>
      <c r="H6" s="301"/>
      <c r="BE6" s="32"/>
    </row>
    <row r="7" spans="1:57" ht="15" customHeight="1">
      <c r="A7" s="141"/>
      <c r="B7" s="142" t="s">
        <v>18</v>
      </c>
      <c r="C7" s="289" t="str">
        <f>'المجموع الشامل هناالاضافةالاولى'!C7:H7</f>
        <v>غالبا يحرص على أن يضع الشخص أمراُ يكون فيه علاقة بالله ولنفسه ولمجتمعه فضع رسالتك من خلال ذلك</v>
      </c>
      <c r="D7" s="289"/>
      <c r="E7" s="289"/>
      <c r="F7" s="289"/>
      <c r="G7" s="289"/>
      <c r="H7" s="289"/>
      <c r="BE7" s="32"/>
    </row>
    <row r="8" spans="1:57" ht="14.25" customHeight="1">
      <c r="A8" s="141"/>
      <c r="B8" s="142" t="s">
        <v>47</v>
      </c>
      <c r="C8" s="289" t="str">
        <f>'المجموع الشامل هناالاضافةالاولى'!C8:H8</f>
        <v>هي الدوافع التي تجعلك تتحرك للأمام للأفضل التي تنسجم مع دينك ومبادئئك وتحركك لفعل الخير وتحقيق الاهداف</v>
      </c>
      <c r="D8" s="289"/>
      <c r="E8" s="289"/>
      <c r="F8" s="289"/>
      <c r="G8" s="289"/>
      <c r="H8" s="289"/>
      <c r="BE8" s="32"/>
    </row>
    <row r="9" spans="1:57" ht="15" customHeight="1" thickBot="1">
      <c r="A9" s="141"/>
      <c r="B9" s="140"/>
      <c r="C9" s="140"/>
      <c r="D9" s="140"/>
      <c r="E9" s="140"/>
      <c r="F9" s="140"/>
      <c r="G9" s="140"/>
      <c r="H9" s="140"/>
      <c r="I9" s="140"/>
      <c r="J9" s="140"/>
    </row>
    <row r="10" spans="1:57" ht="24.75" customHeight="1" thickTop="1" thickBot="1">
      <c r="B10" s="140"/>
      <c r="C10" s="140"/>
      <c r="D10" s="140"/>
      <c r="E10" s="140"/>
      <c r="F10" s="140"/>
      <c r="G10" s="143">
        <f>G88</f>
        <v>2020</v>
      </c>
      <c r="H10" s="143">
        <f>H88</f>
        <v>0</v>
      </c>
      <c r="I10" s="144">
        <f>I88</f>
        <v>0</v>
      </c>
      <c r="J10" s="140"/>
      <c r="M10" s="313" t="s">
        <v>24</v>
      </c>
      <c r="N10" s="314"/>
      <c r="O10" s="314"/>
      <c r="P10" s="314"/>
      <c r="Q10" s="314"/>
      <c r="R10" s="314"/>
      <c r="S10" s="314"/>
      <c r="T10" s="314"/>
      <c r="U10" s="314"/>
      <c r="V10" s="314"/>
      <c r="W10" s="315"/>
      <c r="X10" s="313" t="s">
        <v>25</v>
      </c>
      <c r="Y10" s="314"/>
      <c r="Z10" s="314"/>
      <c r="AA10" s="314"/>
      <c r="AB10" s="314"/>
      <c r="AC10" s="314"/>
      <c r="AD10" s="314"/>
      <c r="AE10" s="314"/>
      <c r="AF10" s="314"/>
      <c r="AG10" s="314"/>
      <c r="AH10" s="315"/>
      <c r="AI10" s="313" t="s">
        <v>46</v>
      </c>
      <c r="AJ10" s="314"/>
      <c r="AK10" s="314"/>
      <c r="AL10" s="314"/>
      <c r="AM10" s="314"/>
      <c r="AN10" s="314"/>
      <c r="AO10" s="314"/>
      <c r="AP10" s="314"/>
      <c r="AQ10" s="314"/>
      <c r="AR10" s="314"/>
      <c r="AS10" s="315"/>
      <c r="AT10" s="313" t="s">
        <v>26</v>
      </c>
      <c r="AU10" s="314"/>
      <c r="AV10" s="314"/>
      <c r="AW10" s="314"/>
      <c r="AX10" s="314"/>
      <c r="AY10" s="314"/>
      <c r="AZ10" s="314"/>
      <c r="BA10" s="314"/>
      <c r="BB10" s="314"/>
      <c r="BC10" s="314"/>
      <c r="BD10" s="316"/>
      <c r="BE10" s="306" t="s">
        <v>45</v>
      </c>
    </row>
    <row r="11" spans="1:57" ht="36.75" customHeight="1" thickTop="1">
      <c r="A11" s="291" t="str">
        <f>'المجموع الشامل هناالاضافةالاولى'!A11:A12</f>
        <v>رقم</v>
      </c>
      <c r="B11" s="291" t="str">
        <f>'المجموع الشامل هناالاضافةالاولى'!B11:B12</f>
        <v xml:space="preserve">المجال </v>
      </c>
      <c r="C11" s="291" t="str">
        <f>'المجموع الشامل هناالاضافةالاولى'!C11:C12</f>
        <v>بإذن الله أصل إلى</v>
      </c>
      <c r="D11" s="291" t="str">
        <f>'المجموع الشامل هناالاضافةالاولى'!D11:D12</f>
        <v>مقولة ملهمة ومحفزة</v>
      </c>
      <c r="E11" s="291" t="str">
        <f>'المجموع الشامل هناالاضافةالاولى'!E11:E12</f>
        <v>لماذا؟ أحقق هذا الجانب</v>
      </c>
      <c r="F11" s="291" t="str">
        <f>'المجموع الشامل هناالاضافةالاولى'!F11:F12</f>
        <v>هدفي بإذن الله سيكون :</v>
      </c>
      <c r="G11" s="291" t="str">
        <f>'المجموع الشامل هناالاضافةالاولى'!G11:G12</f>
        <v>عدد المهام سنوياً</v>
      </c>
      <c r="H11" s="304" t="s">
        <v>22</v>
      </c>
      <c r="I11" s="307" t="s">
        <v>23</v>
      </c>
      <c r="J11" s="309" t="s">
        <v>19</v>
      </c>
      <c r="K11" s="310" t="s">
        <v>11</v>
      </c>
      <c r="L11" s="311" t="s">
        <v>21</v>
      </c>
      <c r="M11" s="293" t="s">
        <v>12</v>
      </c>
      <c r="N11" s="295" t="s">
        <v>11</v>
      </c>
      <c r="O11" s="297">
        <v>1</v>
      </c>
      <c r="P11" s="297">
        <v>2</v>
      </c>
      <c r="Q11" s="297">
        <v>3</v>
      </c>
      <c r="R11" s="297">
        <v>4</v>
      </c>
      <c r="S11" s="297">
        <v>5</v>
      </c>
      <c r="T11" s="297">
        <v>6</v>
      </c>
      <c r="U11" s="297">
        <v>7</v>
      </c>
      <c r="V11" s="299" t="s">
        <v>9</v>
      </c>
      <c r="W11" s="299" t="s">
        <v>4</v>
      </c>
      <c r="X11" s="293" t="s">
        <v>12</v>
      </c>
      <c r="Y11" s="295" t="s">
        <v>11</v>
      </c>
      <c r="Z11" s="297">
        <v>1</v>
      </c>
      <c r="AA11" s="297">
        <v>2</v>
      </c>
      <c r="AB11" s="297">
        <v>3</v>
      </c>
      <c r="AC11" s="297">
        <v>4</v>
      </c>
      <c r="AD11" s="297">
        <v>5</v>
      </c>
      <c r="AE11" s="297">
        <v>6</v>
      </c>
      <c r="AF11" s="297">
        <v>7</v>
      </c>
      <c r="AG11" s="299" t="s">
        <v>9</v>
      </c>
      <c r="AH11" s="299" t="s">
        <v>4</v>
      </c>
      <c r="AI11" s="293" t="s">
        <v>12</v>
      </c>
      <c r="AJ11" s="295" t="s">
        <v>11</v>
      </c>
      <c r="AK11" s="297">
        <v>1</v>
      </c>
      <c r="AL11" s="297">
        <v>2</v>
      </c>
      <c r="AM11" s="297">
        <v>3</v>
      </c>
      <c r="AN11" s="297">
        <v>4</v>
      </c>
      <c r="AO11" s="297">
        <v>5</v>
      </c>
      <c r="AP11" s="297">
        <v>6</v>
      </c>
      <c r="AQ11" s="297">
        <v>7</v>
      </c>
      <c r="AR11" s="299" t="s">
        <v>9</v>
      </c>
      <c r="AS11" s="299" t="s">
        <v>4</v>
      </c>
      <c r="AT11" s="293" t="s">
        <v>12</v>
      </c>
      <c r="AU11" s="295" t="s">
        <v>11</v>
      </c>
      <c r="AV11" s="297">
        <v>1</v>
      </c>
      <c r="AW11" s="297">
        <v>2</v>
      </c>
      <c r="AX11" s="297">
        <v>3</v>
      </c>
      <c r="AY11" s="297">
        <v>4</v>
      </c>
      <c r="AZ11" s="297">
        <v>5</v>
      </c>
      <c r="BA11" s="297">
        <v>6</v>
      </c>
      <c r="BB11" s="297">
        <v>7</v>
      </c>
      <c r="BC11" s="299" t="s">
        <v>9</v>
      </c>
      <c r="BD11" s="295" t="s">
        <v>4</v>
      </c>
      <c r="BE11" s="306"/>
    </row>
    <row r="12" spans="1:57" ht="25.5" customHeight="1" thickBot="1">
      <c r="A12" s="292"/>
      <c r="B12" s="292"/>
      <c r="C12" s="292"/>
      <c r="D12" s="292"/>
      <c r="E12" s="292"/>
      <c r="F12" s="292"/>
      <c r="G12" s="292"/>
      <c r="H12" s="305"/>
      <c r="I12" s="308"/>
      <c r="J12" s="294"/>
      <c r="K12" s="300"/>
      <c r="L12" s="312"/>
      <c r="M12" s="294"/>
      <c r="N12" s="296"/>
      <c r="O12" s="298"/>
      <c r="P12" s="298"/>
      <c r="Q12" s="298"/>
      <c r="R12" s="298"/>
      <c r="S12" s="298"/>
      <c r="T12" s="298"/>
      <c r="U12" s="298"/>
      <c r="V12" s="300"/>
      <c r="W12" s="300"/>
      <c r="X12" s="294"/>
      <c r="Y12" s="296"/>
      <c r="Z12" s="298"/>
      <c r="AA12" s="298"/>
      <c r="AB12" s="298"/>
      <c r="AC12" s="298"/>
      <c r="AD12" s="298"/>
      <c r="AE12" s="298"/>
      <c r="AF12" s="298"/>
      <c r="AG12" s="300"/>
      <c r="AH12" s="300"/>
      <c r="AI12" s="294"/>
      <c r="AJ12" s="296"/>
      <c r="AK12" s="298"/>
      <c r="AL12" s="298"/>
      <c r="AM12" s="298"/>
      <c r="AN12" s="298"/>
      <c r="AO12" s="298"/>
      <c r="AP12" s="298"/>
      <c r="AQ12" s="298"/>
      <c r="AR12" s="300"/>
      <c r="AS12" s="300"/>
      <c r="AT12" s="294"/>
      <c r="AU12" s="296"/>
      <c r="AV12" s="298"/>
      <c r="AW12" s="298"/>
      <c r="AX12" s="298"/>
      <c r="AY12" s="298"/>
      <c r="AZ12" s="298"/>
      <c r="BA12" s="298"/>
      <c r="BB12" s="298"/>
      <c r="BC12" s="300"/>
      <c r="BD12" s="296"/>
      <c r="BE12" s="306"/>
    </row>
    <row r="13" spans="1:57" ht="24.95" customHeight="1" thickTop="1" thickBot="1">
      <c r="A13" s="31">
        <f>'المجموع الشامل هناالاضافةالاولى'!A13</f>
        <v>1</v>
      </c>
      <c r="B13" s="320" t="str">
        <f>'المجموع الشامل هناالاضافةالاولى'!B13:B27</f>
        <v>الجانب الإيماني والروحي</v>
      </c>
      <c r="C13" s="320" t="str">
        <f>'المجموع الشامل هناالاضافةالاولى'!C13:C27</f>
        <v xml:space="preserve">الشعور بالايمان </v>
      </c>
      <c r="D13" s="323" t="str">
        <f>'المجموع الشامل هناالاضافةالاولى'!D13:D27</f>
        <v>أرحنا بها يا بلال</v>
      </c>
      <c r="E13" s="323" t="str">
        <f>'المجموع الشامل هناالاضافةالاولى'!E13:E27</f>
        <v>1-لأن الله خلقنا لعبادته.2-لأن الأعمال الصالحة ترفع الدرجات في الجنة.3-لأن الرسول عليه السلام قدوتنا وكان أعبد الناس.4-لأن الله قال: ياأيها المزمل قم الليل إلا قليلا.5- لأن الدعوة أساسها العبادة.</v>
      </c>
      <c r="F13" s="85" t="str">
        <f>'المجموع الشامل هناالاضافةالاولى'!F13</f>
        <v>صيام الأيام البيض</v>
      </c>
      <c r="G13" s="84">
        <f>'المجموع الشامل هناالاضافةالاولى'!G13</f>
        <v>1</v>
      </c>
      <c r="H13" s="28">
        <v>0</v>
      </c>
      <c r="I13" s="85">
        <f>IF(OR(BE13=0),0,BE13*100/H13)</f>
        <v>0</v>
      </c>
      <c r="J13" s="80">
        <v>0</v>
      </c>
      <c r="K13" s="145">
        <f>J13-V13-AG13-AR13-BC13</f>
        <v>0</v>
      </c>
      <c r="L13" s="145" t="e">
        <f>(V13+AG13+AR13+BC13)*100/J13</f>
        <v>#DIV/0!</v>
      </c>
      <c r="M13" s="28">
        <v>0</v>
      </c>
      <c r="N13" s="146">
        <f>V13-M13</f>
        <v>0</v>
      </c>
      <c r="O13" s="29">
        <v>0</v>
      </c>
      <c r="P13" s="30">
        <v>0</v>
      </c>
      <c r="Q13" s="30">
        <v>0</v>
      </c>
      <c r="R13" s="30">
        <v>0</v>
      </c>
      <c r="S13" s="30">
        <v>0</v>
      </c>
      <c r="T13" s="30">
        <v>0</v>
      </c>
      <c r="U13" s="30">
        <v>0</v>
      </c>
      <c r="V13" s="146">
        <f>SUM(O13:U13)</f>
        <v>0</v>
      </c>
      <c r="W13" s="147">
        <f>IF(OR(V13=0,M13=0),0,V13*100/M13)</f>
        <v>0</v>
      </c>
      <c r="X13" s="28">
        <v>0</v>
      </c>
      <c r="Y13" s="146">
        <f>AG13-X13</f>
        <v>0</v>
      </c>
      <c r="Z13" s="29">
        <v>0</v>
      </c>
      <c r="AA13" s="30">
        <v>0</v>
      </c>
      <c r="AB13" s="30">
        <v>0</v>
      </c>
      <c r="AC13" s="30">
        <v>0</v>
      </c>
      <c r="AD13" s="30">
        <v>0</v>
      </c>
      <c r="AE13" s="30">
        <v>0</v>
      </c>
      <c r="AF13" s="30">
        <v>0</v>
      </c>
      <c r="AG13" s="146">
        <f>SUM(Z13:AF13)</f>
        <v>0</v>
      </c>
      <c r="AH13" s="147">
        <f>IF(OR(AG13=0,X13=0),0,AG13*100/X13)</f>
        <v>0</v>
      </c>
      <c r="AI13" s="28">
        <v>0</v>
      </c>
      <c r="AJ13" s="146">
        <f>AR13-AI13</f>
        <v>0</v>
      </c>
      <c r="AK13" s="29">
        <v>0</v>
      </c>
      <c r="AL13" s="30">
        <v>0</v>
      </c>
      <c r="AM13" s="30">
        <v>0</v>
      </c>
      <c r="AN13" s="30">
        <v>0</v>
      </c>
      <c r="AO13" s="30">
        <v>0</v>
      </c>
      <c r="AP13" s="30">
        <v>0</v>
      </c>
      <c r="AQ13" s="30">
        <v>0</v>
      </c>
      <c r="AR13" s="146">
        <f>SUM(AK13:AQ13)</f>
        <v>0</v>
      </c>
      <c r="AS13" s="147">
        <f>IF(OR(AR13=0,AI13=0),0,AR13*100/AI13)</f>
        <v>0</v>
      </c>
      <c r="AT13" s="28">
        <v>0</v>
      </c>
      <c r="AU13" s="146">
        <f>BC13-AT13</f>
        <v>0</v>
      </c>
      <c r="AV13" s="29">
        <v>0</v>
      </c>
      <c r="AW13" s="30">
        <v>0</v>
      </c>
      <c r="AX13" s="30">
        <v>0</v>
      </c>
      <c r="AY13" s="30">
        <v>0</v>
      </c>
      <c r="AZ13" s="30">
        <v>0</v>
      </c>
      <c r="BA13" s="30">
        <v>0</v>
      </c>
      <c r="BB13" s="30">
        <v>0</v>
      </c>
      <c r="BC13" s="146">
        <f>SUM(AV13:BB13)</f>
        <v>0</v>
      </c>
      <c r="BD13" s="148">
        <f>IF(OR(BC13=0,AT13=0),0,BC13*100/AT13)</f>
        <v>0</v>
      </c>
      <c r="BE13" s="149">
        <f>BC13+AR13+AG13+V13</f>
        <v>0</v>
      </c>
    </row>
    <row r="14" spans="1:57" ht="24.95" customHeight="1" thickTop="1" thickBot="1">
      <c r="A14" s="31">
        <f>'المجموع الشامل هناالاضافةالاولى'!A14</f>
        <v>2</v>
      </c>
      <c r="B14" s="321"/>
      <c r="C14" s="321"/>
      <c r="D14" s="324"/>
      <c r="E14" s="324"/>
      <c r="F14" s="85" t="str">
        <f>'المجموع الشامل هناالاضافةالاولى'!F14</f>
        <v>صيام يوم الاثنين</v>
      </c>
      <c r="G14" s="84">
        <f>'المجموع الشامل هناالاضافةالاولى'!G14</f>
        <v>30</v>
      </c>
      <c r="H14" s="28">
        <v>0</v>
      </c>
      <c r="I14" s="85">
        <f>IF(OR(BE14=0),0,BE14*100/H14)</f>
        <v>0</v>
      </c>
      <c r="J14" s="80">
        <v>0</v>
      </c>
      <c r="K14" s="145">
        <f t="shared" ref="K14:K77" si="0">J14-V14-AG14-AR14-BC14</f>
        <v>0</v>
      </c>
      <c r="L14" s="145" t="e">
        <f t="shared" ref="L14:L77" si="1">(V14+AG14+AR14+BC14)*100/J14</f>
        <v>#DIV/0!</v>
      </c>
      <c r="M14" s="28">
        <v>0</v>
      </c>
      <c r="N14" s="146">
        <f t="shared" ref="N14:N77" si="2">V14-M14</f>
        <v>0</v>
      </c>
      <c r="O14" s="29">
        <v>0</v>
      </c>
      <c r="P14" s="30">
        <v>0</v>
      </c>
      <c r="Q14" s="30">
        <v>0</v>
      </c>
      <c r="R14" s="30">
        <v>0</v>
      </c>
      <c r="S14" s="30">
        <v>0</v>
      </c>
      <c r="T14" s="30">
        <v>0</v>
      </c>
      <c r="U14" s="30">
        <v>0</v>
      </c>
      <c r="V14" s="146">
        <f t="shared" ref="V14:V77" si="3">SUM(O14:U14)</f>
        <v>0</v>
      </c>
      <c r="W14" s="147">
        <f t="shared" ref="W14:W77" si="4">IF(OR(V14=0,M14=0),0,V14*100/M14)</f>
        <v>0</v>
      </c>
      <c r="X14" s="28">
        <v>0</v>
      </c>
      <c r="Y14" s="146">
        <f t="shared" ref="Y14:Y77" si="5">AG14-X14</f>
        <v>0</v>
      </c>
      <c r="Z14" s="29">
        <v>0</v>
      </c>
      <c r="AA14" s="30">
        <v>0</v>
      </c>
      <c r="AB14" s="30">
        <v>0</v>
      </c>
      <c r="AC14" s="30">
        <v>0</v>
      </c>
      <c r="AD14" s="30">
        <v>0</v>
      </c>
      <c r="AE14" s="30">
        <v>0</v>
      </c>
      <c r="AF14" s="30">
        <v>0</v>
      </c>
      <c r="AG14" s="146">
        <f t="shared" ref="AG14:AG77" si="6">SUM(Z14:AF14)</f>
        <v>0</v>
      </c>
      <c r="AH14" s="147">
        <f t="shared" ref="AH14:AH77" si="7">IF(OR(AG14=0,X14=0),0,AG14*100/X14)</f>
        <v>0</v>
      </c>
      <c r="AI14" s="28">
        <v>0</v>
      </c>
      <c r="AJ14" s="146">
        <f t="shared" ref="AJ14:AJ77" si="8">AR14-AI14</f>
        <v>0</v>
      </c>
      <c r="AK14" s="29">
        <v>0</v>
      </c>
      <c r="AL14" s="30">
        <v>0</v>
      </c>
      <c r="AM14" s="30">
        <v>0</v>
      </c>
      <c r="AN14" s="30">
        <v>0</v>
      </c>
      <c r="AO14" s="30">
        <v>0</v>
      </c>
      <c r="AP14" s="30">
        <v>0</v>
      </c>
      <c r="AQ14" s="30">
        <v>0</v>
      </c>
      <c r="AR14" s="146">
        <f t="shared" ref="AR14:AR77" si="9">SUM(AK14:AQ14)</f>
        <v>0</v>
      </c>
      <c r="AS14" s="147">
        <f t="shared" ref="AS14:AS77" si="10">IF(OR(AR14=0,AI14=0),0,AR14*100/AI14)</f>
        <v>0</v>
      </c>
      <c r="AT14" s="28">
        <v>0</v>
      </c>
      <c r="AU14" s="146">
        <f t="shared" ref="AU14:AU77" si="11">BC14-AT14</f>
        <v>0</v>
      </c>
      <c r="AV14" s="29">
        <v>0</v>
      </c>
      <c r="AW14" s="30">
        <v>0</v>
      </c>
      <c r="AX14" s="30">
        <v>0</v>
      </c>
      <c r="AY14" s="30">
        <v>0</v>
      </c>
      <c r="AZ14" s="30">
        <v>0</v>
      </c>
      <c r="BA14" s="30">
        <v>0</v>
      </c>
      <c r="BB14" s="30">
        <v>0</v>
      </c>
      <c r="BC14" s="146">
        <f t="shared" ref="BC14:BC77" si="12">SUM(AV14:BB14)</f>
        <v>0</v>
      </c>
      <c r="BD14" s="148">
        <f t="shared" ref="BD14:BD77" si="13">IF(OR(BC14=0,AT14=0),0,BC14*100/AT14)</f>
        <v>0</v>
      </c>
      <c r="BE14" s="149">
        <f t="shared" ref="BE14:BE77" si="14">BC14+AR14+AG14+V14</f>
        <v>0</v>
      </c>
    </row>
    <row r="15" spans="1:57" ht="24.95" customHeight="1" thickTop="1" thickBot="1">
      <c r="A15" s="31">
        <f>'المجموع الشامل هناالاضافةالاولى'!A15</f>
        <v>3</v>
      </c>
      <c r="B15" s="321"/>
      <c r="C15" s="321"/>
      <c r="D15" s="324"/>
      <c r="E15" s="324"/>
      <c r="F15" s="85" t="str">
        <f>'المجموع الشامل هناالاضافةالاولى'!F15</f>
        <v>صيام يوم الخميس</v>
      </c>
      <c r="G15" s="84">
        <f>'المجموع الشامل هناالاضافةالاولى'!G15</f>
        <v>25</v>
      </c>
      <c r="H15" s="28">
        <v>0</v>
      </c>
      <c r="I15" s="85">
        <f t="shared" ref="I15:I27" si="15">IF(OR(BE15=0),0,BE15*100/H15)</f>
        <v>0</v>
      </c>
      <c r="J15" s="80">
        <v>0</v>
      </c>
      <c r="K15" s="145">
        <f t="shared" si="0"/>
        <v>0</v>
      </c>
      <c r="L15" s="145" t="e">
        <f t="shared" si="1"/>
        <v>#DIV/0!</v>
      </c>
      <c r="M15" s="28">
        <v>0</v>
      </c>
      <c r="N15" s="146">
        <f t="shared" si="2"/>
        <v>0</v>
      </c>
      <c r="O15" s="29">
        <v>0</v>
      </c>
      <c r="P15" s="30">
        <v>0</v>
      </c>
      <c r="Q15" s="30">
        <v>0</v>
      </c>
      <c r="R15" s="30">
        <v>0</v>
      </c>
      <c r="S15" s="30">
        <v>0</v>
      </c>
      <c r="T15" s="30">
        <v>0</v>
      </c>
      <c r="U15" s="30">
        <v>0</v>
      </c>
      <c r="V15" s="146">
        <f t="shared" si="3"/>
        <v>0</v>
      </c>
      <c r="W15" s="147">
        <f t="shared" si="4"/>
        <v>0</v>
      </c>
      <c r="X15" s="28">
        <v>0</v>
      </c>
      <c r="Y15" s="146">
        <f t="shared" si="5"/>
        <v>0</v>
      </c>
      <c r="Z15" s="29">
        <v>0</v>
      </c>
      <c r="AA15" s="30">
        <v>0</v>
      </c>
      <c r="AB15" s="30">
        <v>0</v>
      </c>
      <c r="AC15" s="30">
        <v>0</v>
      </c>
      <c r="AD15" s="30">
        <v>0</v>
      </c>
      <c r="AE15" s="30">
        <v>0</v>
      </c>
      <c r="AF15" s="30">
        <v>0</v>
      </c>
      <c r="AG15" s="146">
        <f t="shared" si="6"/>
        <v>0</v>
      </c>
      <c r="AH15" s="147">
        <f t="shared" si="7"/>
        <v>0</v>
      </c>
      <c r="AI15" s="28">
        <v>0</v>
      </c>
      <c r="AJ15" s="146">
        <f t="shared" si="8"/>
        <v>0</v>
      </c>
      <c r="AK15" s="29">
        <v>0</v>
      </c>
      <c r="AL15" s="30">
        <v>0</v>
      </c>
      <c r="AM15" s="30">
        <v>0</v>
      </c>
      <c r="AN15" s="30">
        <v>0</v>
      </c>
      <c r="AO15" s="30">
        <v>0</v>
      </c>
      <c r="AP15" s="30">
        <v>0</v>
      </c>
      <c r="AQ15" s="30">
        <v>0</v>
      </c>
      <c r="AR15" s="146">
        <f t="shared" si="9"/>
        <v>0</v>
      </c>
      <c r="AS15" s="147">
        <f t="shared" si="10"/>
        <v>0</v>
      </c>
      <c r="AT15" s="28">
        <v>0</v>
      </c>
      <c r="AU15" s="146">
        <f t="shared" si="11"/>
        <v>0</v>
      </c>
      <c r="AV15" s="29">
        <v>0</v>
      </c>
      <c r="AW15" s="30">
        <v>0</v>
      </c>
      <c r="AX15" s="30">
        <v>0</v>
      </c>
      <c r="AY15" s="30">
        <v>0</v>
      </c>
      <c r="AZ15" s="30">
        <v>0</v>
      </c>
      <c r="BA15" s="30">
        <v>0</v>
      </c>
      <c r="BB15" s="30">
        <v>0</v>
      </c>
      <c r="BC15" s="146">
        <f t="shared" si="12"/>
        <v>0</v>
      </c>
      <c r="BD15" s="148">
        <f t="shared" si="13"/>
        <v>0</v>
      </c>
      <c r="BE15" s="149">
        <f t="shared" si="14"/>
        <v>0</v>
      </c>
    </row>
    <row r="16" spans="1:57" ht="24.95" customHeight="1" thickTop="1" thickBot="1">
      <c r="A16" s="31">
        <f>'المجموع الشامل هناالاضافةالاولى'!A16</f>
        <v>4</v>
      </c>
      <c r="B16" s="321"/>
      <c r="C16" s="321"/>
      <c r="D16" s="324"/>
      <c r="E16" s="324"/>
      <c r="F16" s="85" t="str">
        <f>'المجموع الشامل هناالاضافةالاولى'!F16</f>
        <v>تلاوة المحفوظ في قيام الليل</v>
      </c>
      <c r="G16" s="84">
        <f>'المجموع الشامل هناالاضافةالاولى'!G16</f>
        <v>6</v>
      </c>
      <c r="H16" s="28">
        <v>0</v>
      </c>
      <c r="I16" s="85">
        <f t="shared" si="15"/>
        <v>0</v>
      </c>
      <c r="J16" s="80">
        <v>0</v>
      </c>
      <c r="K16" s="145">
        <f t="shared" si="0"/>
        <v>0</v>
      </c>
      <c r="L16" s="145" t="e">
        <f t="shared" si="1"/>
        <v>#DIV/0!</v>
      </c>
      <c r="M16" s="28">
        <v>0</v>
      </c>
      <c r="N16" s="146">
        <f t="shared" si="2"/>
        <v>0</v>
      </c>
      <c r="O16" s="29">
        <v>0</v>
      </c>
      <c r="P16" s="30">
        <v>0</v>
      </c>
      <c r="Q16" s="30">
        <v>0</v>
      </c>
      <c r="R16" s="30">
        <v>0</v>
      </c>
      <c r="S16" s="30">
        <v>0</v>
      </c>
      <c r="T16" s="30">
        <v>0</v>
      </c>
      <c r="U16" s="30">
        <v>0</v>
      </c>
      <c r="V16" s="146">
        <f t="shared" si="3"/>
        <v>0</v>
      </c>
      <c r="W16" s="147">
        <f t="shared" si="4"/>
        <v>0</v>
      </c>
      <c r="X16" s="28">
        <v>0</v>
      </c>
      <c r="Y16" s="146">
        <f t="shared" si="5"/>
        <v>0</v>
      </c>
      <c r="Z16" s="29">
        <v>0</v>
      </c>
      <c r="AA16" s="30">
        <v>0</v>
      </c>
      <c r="AB16" s="30">
        <v>0</v>
      </c>
      <c r="AC16" s="30">
        <v>0</v>
      </c>
      <c r="AD16" s="30">
        <v>0</v>
      </c>
      <c r="AE16" s="30">
        <v>0</v>
      </c>
      <c r="AF16" s="30">
        <v>0</v>
      </c>
      <c r="AG16" s="146">
        <f t="shared" si="6"/>
        <v>0</v>
      </c>
      <c r="AH16" s="147">
        <f t="shared" si="7"/>
        <v>0</v>
      </c>
      <c r="AI16" s="28">
        <v>0</v>
      </c>
      <c r="AJ16" s="146">
        <f t="shared" si="8"/>
        <v>0</v>
      </c>
      <c r="AK16" s="29">
        <v>0</v>
      </c>
      <c r="AL16" s="30">
        <v>0</v>
      </c>
      <c r="AM16" s="30">
        <v>0</v>
      </c>
      <c r="AN16" s="30">
        <v>0</v>
      </c>
      <c r="AO16" s="30">
        <v>0</v>
      </c>
      <c r="AP16" s="30">
        <v>0</v>
      </c>
      <c r="AQ16" s="30">
        <v>0</v>
      </c>
      <c r="AR16" s="146">
        <f t="shared" si="9"/>
        <v>0</v>
      </c>
      <c r="AS16" s="147">
        <f t="shared" si="10"/>
        <v>0</v>
      </c>
      <c r="AT16" s="28">
        <v>0</v>
      </c>
      <c r="AU16" s="146">
        <f t="shared" si="11"/>
        <v>0</v>
      </c>
      <c r="AV16" s="29">
        <v>0</v>
      </c>
      <c r="AW16" s="30">
        <v>0</v>
      </c>
      <c r="AX16" s="30">
        <v>0</v>
      </c>
      <c r="AY16" s="30">
        <v>0</v>
      </c>
      <c r="AZ16" s="30">
        <v>0</v>
      </c>
      <c r="BA16" s="30">
        <v>0</v>
      </c>
      <c r="BB16" s="30">
        <v>0</v>
      </c>
      <c r="BC16" s="146">
        <f t="shared" si="12"/>
        <v>0</v>
      </c>
      <c r="BD16" s="148">
        <f t="shared" si="13"/>
        <v>0</v>
      </c>
      <c r="BE16" s="149">
        <f t="shared" si="14"/>
        <v>0</v>
      </c>
    </row>
    <row r="17" spans="1:57" ht="24.95" customHeight="1" thickTop="1" thickBot="1">
      <c r="A17" s="31">
        <f>'المجموع الشامل هناالاضافةالاولى'!A17</f>
        <v>5</v>
      </c>
      <c r="B17" s="321"/>
      <c r="C17" s="321"/>
      <c r="D17" s="324"/>
      <c r="E17" s="324"/>
      <c r="F17" s="85" t="str">
        <f>'المجموع الشامل هناالاضافةالاولى'!F17</f>
        <v>القيام بيوم أبوكر العبادي</v>
      </c>
      <c r="G17" s="84">
        <f>'المجموع الشامل هناالاضافةالاولى'!G17</f>
        <v>1</v>
      </c>
      <c r="H17" s="28">
        <v>0</v>
      </c>
      <c r="I17" s="85">
        <f t="shared" si="15"/>
        <v>0</v>
      </c>
      <c r="J17" s="80">
        <v>0</v>
      </c>
      <c r="K17" s="145">
        <f t="shared" si="0"/>
        <v>0</v>
      </c>
      <c r="L17" s="145" t="e">
        <f t="shared" si="1"/>
        <v>#DIV/0!</v>
      </c>
      <c r="M17" s="28">
        <v>0</v>
      </c>
      <c r="N17" s="146">
        <f t="shared" si="2"/>
        <v>0</v>
      </c>
      <c r="O17" s="29">
        <v>0</v>
      </c>
      <c r="P17" s="30">
        <v>0</v>
      </c>
      <c r="Q17" s="30">
        <v>0</v>
      </c>
      <c r="R17" s="30">
        <v>0</v>
      </c>
      <c r="S17" s="30">
        <v>0</v>
      </c>
      <c r="T17" s="30">
        <v>0</v>
      </c>
      <c r="U17" s="30">
        <v>0</v>
      </c>
      <c r="V17" s="146">
        <f t="shared" si="3"/>
        <v>0</v>
      </c>
      <c r="W17" s="147">
        <f t="shared" si="4"/>
        <v>0</v>
      </c>
      <c r="X17" s="28">
        <v>0</v>
      </c>
      <c r="Y17" s="146">
        <f t="shared" si="5"/>
        <v>0</v>
      </c>
      <c r="Z17" s="29">
        <v>0</v>
      </c>
      <c r="AA17" s="30">
        <v>0</v>
      </c>
      <c r="AB17" s="30">
        <v>0</v>
      </c>
      <c r="AC17" s="30">
        <v>0</v>
      </c>
      <c r="AD17" s="30">
        <v>0</v>
      </c>
      <c r="AE17" s="30">
        <v>0</v>
      </c>
      <c r="AF17" s="30">
        <v>0</v>
      </c>
      <c r="AG17" s="146">
        <f t="shared" si="6"/>
        <v>0</v>
      </c>
      <c r="AH17" s="147">
        <f t="shared" si="7"/>
        <v>0</v>
      </c>
      <c r="AI17" s="28">
        <v>0</v>
      </c>
      <c r="AJ17" s="146">
        <f t="shared" si="8"/>
        <v>0</v>
      </c>
      <c r="AK17" s="29">
        <v>0</v>
      </c>
      <c r="AL17" s="30">
        <v>0</v>
      </c>
      <c r="AM17" s="30">
        <v>0</v>
      </c>
      <c r="AN17" s="30">
        <v>0</v>
      </c>
      <c r="AO17" s="30">
        <v>0</v>
      </c>
      <c r="AP17" s="30">
        <v>0</v>
      </c>
      <c r="AQ17" s="30">
        <v>0</v>
      </c>
      <c r="AR17" s="146">
        <f t="shared" si="9"/>
        <v>0</v>
      </c>
      <c r="AS17" s="147">
        <f t="shared" si="10"/>
        <v>0</v>
      </c>
      <c r="AT17" s="28">
        <v>0</v>
      </c>
      <c r="AU17" s="146">
        <f t="shared" si="11"/>
        <v>0</v>
      </c>
      <c r="AV17" s="29">
        <v>0</v>
      </c>
      <c r="AW17" s="30">
        <v>0</v>
      </c>
      <c r="AX17" s="30">
        <v>0</v>
      </c>
      <c r="AY17" s="30">
        <v>0</v>
      </c>
      <c r="AZ17" s="30">
        <v>0</v>
      </c>
      <c r="BA17" s="30">
        <v>0</v>
      </c>
      <c r="BB17" s="30">
        <v>0</v>
      </c>
      <c r="BC17" s="146">
        <f t="shared" si="12"/>
        <v>0</v>
      </c>
      <c r="BD17" s="148">
        <f t="shared" si="13"/>
        <v>0</v>
      </c>
      <c r="BE17" s="149">
        <f t="shared" si="14"/>
        <v>0</v>
      </c>
    </row>
    <row r="18" spans="1:57" ht="24.95" customHeight="1" thickTop="1" thickBot="1">
      <c r="A18" s="31">
        <f>'المجموع الشامل هناالاضافةالاولى'!A18</f>
        <v>6</v>
      </c>
      <c r="B18" s="321"/>
      <c r="C18" s="321"/>
      <c r="D18" s="324"/>
      <c r="E18" s="324"/>
      <c r="F18" s="85" t="str">
        <f>'المجموع الشامل هناالاضافةالاولى'!F18</f>
        <v>الاعتكاف 5 أيام على الأقل</v>
      </c>
      <c r="G18" s="84">
        <f>'المجموع الشامل هناالاضافةالاولى'!G18</f>
        <v>5</v>
      </c>
      <c r="H18" s="28">
        <v>0</v>
      </c>
      <c r="I18" s="85">
        <f t="shared" si="15"/>
        <v>0</v>
      </c>
      <c r="J18" s="80">
        <v>0</v>
      </c>
      <c r="K18" s="145">
        <f t="shared" si="0"/>
        <v>0</v>
      </c>
      <c r="L18" s="145" t="e">
        <f t="shared" si="1"/>
        <v>#DIV/0!</v>
      </c>
      <c r="M18" s="28">
        <v>0</v>
      </c>
      <c r="N18" s="146">
        <f t="shared" si="2"/>
        <v>0</v>
      </c>
      <c r="O18" s="29">
        <v>0</v>
      </c>
      <c r="P18" s="30">
        <v>0</v>
      </c>
      <c r="Q18" s="30">
        <v>0</v>
      </c>
      <c r="R18" s="30">
        <v>0</v>
      </c>
      <c r="S18" s="30">
        <v>0</v>
      </c>
      <c r="T18" s="30">
        <v>0</v>
      </c>
      <c r="U18" s="30">
        <v>0</v>
      </c>
      <c r="V18" s="146">
        <f t="shared" si="3"/>
        <v>0</v>
      </c>
      <c r="W18" s="147">
        <f t="shared" si="4"/>
        <v>0</v>
      </c>
      <c r="X18" s="28">
        <v>0</v>
      </c>
      <c r="Y18" s="146">
        <f t="shared" si="5"/>
        <v>0</v>
      </c>
      <c r="Z18" s="29">
        <v>0</v>
      </c>
      <c r="AA18" s="30">
        <v>0</v>
      </c>
      <c r="AB18" s="30">
        <v>0</v>
      </c>
      <c r="AC18" s="30">
        <v>0</v>
      </c>
      <c r="AD18" s="30">
        <v>0</v>
      </c>
      <c r="AE18" s="30">
        <v>0</v>
      </c>
      <c r="AF18" s="30">
        <v>0</v>
      </c>
      <c r="AG18" s="146">
        <f t="shared" si="6"/>
        <v>0</v>
      </c>
      <c r="AH18" s="147">
        <f t="shared" si="7"/>
        <v>0</v>
      </c>
      <c r="AI18" s="28">
        <v>0</v>
      </c>
      <c r="AJ18" s="146">
        <f t="shared" si="8"/>
        <v>0</v>
      </c>
      <c r="AK18" s="29">
        <v>0</v>
      </c>
      <c r="AL18" s="30">
        <v>0</v>
      </c>
      <c r="AM18" s="30">
        <v>0</v>
      </c>
      <c r="AN18" s="30">
        <v>0</v>
      </c>
      <c r="AO18" s="30">
        <v>0</v>
      </c>
      <c r="AP18" s="30">
        <v>0</v>
      </c>
      <c r="AQ18" s="30">
        <v>0</v>
      </c>
      <c r="AR18" s="146">
        <f t="shared" si="9"/>
        <v>0</v>
      </c>
      <c r="AS18" s="147">
        <f t="shared" si="10"/>
        <v>0</v>
      </c>
      <c r="AT18" s="28">
        <v>0</v>
      </c>
      <c r="AU18" s="146">
        <f t="shared" si="11"/>
        <v>0</v>
      </c>
      <c r="AV18" s="29">
        <v>0</v>
      </c>
      <c r="AW18" s="30">
        <v>0</v>
      </c>
      <c r="AX18" s="30">
        <v>0</v>
      </c>
      <c r="AY18" s="30">
        <v>0</v>
      </c>
      <c r="AZ18" s="30">
        <v>0</v>
      </c>
      <c r="BA18" s="30">
        <v>0</v>
      </c>
      <c r="BB18" s="30">
        <v>0</v>
      </c>
      <c r="BC18" s="146">
        <f t="shared" si="12"/>
        <v>0</v>
      </c>
      <c r="BD18" s="148">
        <f t="shared" si="13"/>
        <v>0</v>
      </c>
      <c r="BE18" s="149">
        <f t="shared" si="14"/>
        <v>0</v>
      </c>
    </row>
    <row r="19" spans="1:57" ht="24.95" customHeight="1" thickTop="1" thickBot="1">
      <c r="A19" s="31">
        <f>'المجموع الشامل هناالاضافةالاولى'!A19</f>
        <v>7</v>
      </c>
      <c r="B19" s="321"/>
      <c r="C19" s="321"/>
      <c r="D19" s="324"/>
      <c r="E19" s="324"/>
      <c r="F19" s="85" t="str">
        <f>'المجموع الشامل هناالاضافةالاولى'!F19</f>
        <v>حفظ 10 أوجه من القرآن كحد أدنى</v>
      </c>
      <c r="G19" s="84">
        <f>'المجموع الشامل هناالاضافةالاولى'!G19</f>
        <v>10</v>
      </c>
      <c r="H19" s="28">
        <v>0</v>
      </c>
      <c r="I19" s="85">
        <f t="shared" si="15"/>
        <v>0</v>
      </c>
      <c r="J19" s="80">
        <v>0</v>
      </c>
      <c r="K19" s="145">
        <f t="shared" si="0"/>
        <v>0</v>
      </c>
      <c r="L19" s="145" t="e">
        <f t="shared" si="1"/>
        <v>#DIV/0!</v>
      </c>
      <c r="M19" s="28">
        <v>0</v>
      </c>
      <c r="N19" s="146">
        <f t="shared" si="2"/>
        <v>0</v>
      </c>
      <c r="O19" s="29">
        <v>0</v>
      </c>
      <c r="P19" s="30">
        <v>0</v>
      </c>
      <c r="Q19" s="30">
        <v>0</v>
      </c>
      <c r="R19" s="30">
        <v>0</v>
      </c>
      <c r="S19" s="30">
        <v>0</v>
      </c>
      <c r="T19" s="30">
        <v>0</v>
      </c>
      <c r="U19" s="30">
        <v>0</v>
      </c>
      <c r="V19" s="146">
        <f t="shared" si="3"/>
        <v>0</v>
      </c>
      <c r="W19" s="147">
        <f t="shared" si="4"/>
        <v>0</v>
      </c>
      <c r="X19" s="28">
        <v>0</v>
      </c>
      <c r="Y19" s="146">
        <f t="shared" si="5"/>
        <v>0</v>
      </c>
      <c r="Z19" s="29">
        <v>0</v>
      </c>
      <c r="AA19" s="30">
        <v>0</v>
      </c>
      <c r="AB19" s="30">
        <v>0</v>
      </c>
      <c r="AC19" s="30">
        <v>0</v>
      </c>
      <c r="AD19" s="30">
        <v>0</v>
      </c>
      <c r="AE19" s="30">
        <v>0</v>
      </c>
      <c r="AF19" s="30">
        <v>0</v>
      </c>
      <c r="AG19" s="146">
        <f t="shared" si="6"/>
        <v>0</v>
      </c>
      <c r="AH19" s="147">
        <f t="shared" si="7"/>
        <v>0</v>
      </c>
      <c r="AI19" s="28">
        <v>0</v>
      </c>
      <c r="AJ19" s="146">
        <f t="shared" si="8"/>
        <v>0</v>
      </c>
      <c r="AK19" s="29">
        <v>0</v>
      </c>
      <c r="AL19" s="30">
        <v>0</v>
      </c>
      <c r="AM19" s="30">
        <v>0</v>
      </c>
      <c r="AN19" s="30">
        <v>0</v>
      </c>
      <c r="AO19" s="30">
        <v>0</v>
      </c>
      <c r="AP19" s="30">
        <v>0</v>
      </c>
      <c r="AQ19" s="30">
        <v>0</v>
      </c>
      <c r="AR19" s="146">
        <f t="shared" si="9"/>
        <v>0</v>
      </c>
      <c r="AS19" s="147">
        <f t="shared" si="10"/>
        <v>0</v>
      </c>
      <c r="AT19" s="28">
        <v>0</v>
      </c>
      <c r="AU19" s="146">
        <f t="shared" si="11"/>
        <v>0</v>
      </c>
      <c r="AV19" s="29">
        <v>0</v>
      </c>
      <c r="AW19" s="30">
        <v>0</v>
      </c>
      <c r="AX19" s="30">
        <v>0</v>
      </c>
      <c r="AY19" s="30">
        <v>0</v>
      </c>
      <c r="AZ19" s="30">
        <v>0</v>
      </c>
      <c r="BA19" s="30">
        <v>0</v>
      </c>
      <c r="BB19" s="30">
        <v>0</v>
      </c>
      <c r="BC19" s="146">
        <f t="shared" si="12"/>
        <v>0</v>
      </c>
      <c r="BD19" s="148">
        <f t="shared" si="13"/>
        <v>0</v>
      </c>
      <c r="BE19" s="149">
        <f t="shared" si="14"/>
        <v>0</v>
      </c>
    </row>
    <row r="20" spans="1:57" ht="24.95" customHeight="1" thickTop="1" thickBot="1">
      <c r="A20" s="31">
        <f>'المجموع الشامل هناالاضافةالاولى'!A20</f>
        <v>8</v>
      </c>
      <c r="B20" s="321"/>
      <c r="C20" s="321"/>
      <c r="D20" s="324"/>
      <c r="E20" s="324"/>
      <c r="F20" s="85" t="str">
        <f>'المجموع الشامل هناالاضافةالاولى'!F20</f>
        <v>الاستغفار 100 مرة يومياً ومضاعفتها</v>
      </c>
      <c r="G20" s="84">
        <f>'المجموع الشامل هناالاضافةالاولى'!G20</f>
        <v>250</v>
      </c>
      <c r="H20" s="28">
        <v>0</v>
      </c>
      <c r="I20" s="85">
        <f t="shared" si="15"/>
        <v>0</v>
      </c>
      <c r="J20" s="80">
        <v>0</v>
      </c>
      <c r="K20" s="145">
        <f t="shared" si="0"/>
        <v>0</v>
      </c>
      <c r="L20" s="145" t="e">
        <f t="shared" si="1"/>
        <v>#DIV/0!</v>
      </c>
      <c r="M20" s="28">
        <v>0</v>
      </c>
      <c r="N20" s="146">
        <f t="shared" si="2"/>
        <v>0</v>
      </c>
      <c r="O20" s="29">
        <v>0</v>
      </c>
      <c r="P20" s="30">
        <v>0</v>
      </c>
      <c r="Q20" s="30">
        <v>0</v>
      </c>
      <c r="R20" s="30">
        <v>0</v>
      </c>
      <c r="S20" s="30">
        <v>0</v>
      </c>
      <c r="T20" s="30">
        <v>0</v>
      </c>
      <c r="U20" s="30">
        <v>0</v>
      </c>
      <c r="V20" s="146">
        <f t="shared" si="3"/>
        <v>0</v>
      </c>
      <c r="W20" s="147">
        <f t="shared" si="4"/>
        <v>0</v>
      </c>
      <c r="X20" s="28">
        <v>0</v>
      </c>
      <c r="Y20" s="146">
        <f t="shared" si="5"/>
        <v>0</v>
      </c>
      <c r="Z20" s="29">
        <v>0</v>
      </c>
      <c r="AA20" s="30">
        <v>0</v>
      </c>
      <c r="AB20" s="30">
        <v>0</v>
      </c>
      <c r="AC20" s="30">
        <v>0</v>
      </c>
      <c r="AD20" s="30">
        <v>0</v>
      </c>
      <c r="AE20" s="30">
        <v>0</v>
      </c>
      <c r="AF20" s="30">
        <v>0</v>
      </c>
      <c r="AG20" s="146">
        <f t="shared" si="6"/>
        <v>0</v>
      </c>
      <c r="AH20" s="147">
        <f t="shared" si="7"/>
        <v>0</v>
      </c>
      <c r="AI20" s="28">
        <v>0</v>
      </c>
      <c r="AJ20" s="146">
        <f t="shared" si="8"/>
        <v>0</v>
      </c>
      <c r="AK20" s="29">
        <v>0</v>
      </c>
      <c r="AL20" s="30">
        <v>0</v>
      </c>
      <c r="AM20" s="30">
        <v>0</v>
      </c>
      <c r="AN20" s="30">
        <v>0</v>
      </c>
      <c r="AO20" s="30">
        <v>0</v>
      </c>
      <c r="AP20" s="30">
        <v>0</v>
      </c>
      <c r="AQ20" s="30">
        <v>0</v>
      </c>
      <c r="AR20" s="146">
        <f t="shared" si="9"/>
        <v>0</v>
      </c>
      <c r="AS20" s="147">
        <f t="shared" si="10"/>
        <v>0</v>
      </c>
      <c r="AT20" s="28">
        <v>0</v>
      </c>
      <c r="AU20" s="146">
        <f t="shared" si="11"/>
        <v>0</v>
      </c>
      <c r="AV20" s="29">
        <v>0</v>
      </c>
      <c r="AW20" s="30">
        <v>0</v>
      </c>
      <c r="AX20" s="30">
        <v>0</v>
      </c>
      <c r="AY20" s="30">
        <v>0</v>
      </c>
      <c r="AZ20" s="30">
        <v>0</v>
      </c>
      <c r="BA20" s="30">
        <v>0</v>
      </c>
      <c r="BB20" s="30">
        <v>0</v>
      </c>
      <c r="BC20" s="146">
        <f t="shared" si="12"/>
        <v>0</v>
      </c>
      <c r="BD20" s="148">
        <f t="shared" si="13"/>
        <v>0</v>
      </c>
      <c r="BE20" s="149">
        <f t="shared" si="14"/>
        <v>0</v>
      </c>
    </row>
    <row r="21" spans="1:57" ht="24.95" customHeight="1" thickTop="1" thickBot="1">
      <c r="A21" s="31">
        <f>'المجموع الشامل هناالاضافةالاولى'!A21</f>
        <v>9</v>
      </c>
      <c r="B21" s="321"/>
      <c r="C21" s="321"/>
      <c r="D21" s="324"/>
      <c r="E21" s="324"/>
      <c r="F21" s="85" t="str">
        <f>'المجموع الشامل هناالاضافةالاولى'!F21</f>
        <v>التصدق أسبوعياً ، وإعطاء كل محتاج</v>
      </c>
      <c r="G21" s="84">
        <f>'المجموع الشامل هناالاضافةالاولى'!G21</f>
        <v>30</v>
      </c>
      <c r="H21" s="28">
        <v>0</v>
      </c>
      <c r="I21" s="85">
        <f t="shared" si="15"/>
        <v>0</v>
      </c>
      <c r="J21" s="80">
        <v>0</v>
      </c>
      <c r="K21" s="145">
        <f t="shared" si="0"/>
        <v>0</v>
      </c>
      <c r="L21" s="145" t="e">
        <f t="shared" si="1"/>
        <v>#DIV/0!</v>
      </c>
      <c r="M21" s="28">
        <v>0</v>
      </c>
      <c r="N21" s="146">
        <f t="shared" si="2"/>
        <v>0</v>
      </c>
      <c r="O21" s="29">
        <v>0</v>
      </c>
      <c r="P21" s="30">
        <v>0</v>
      </c>
      <c r="Q21" s="30">
        <v>0</v>
      </c>
      <c r="R21" s="30">
        <v>0</v>
      </c>
      <c r="S21" s="30">
        <v>0</v>
      </c>
      <c r="T21" s="30">
        <v>0</v>
      </c>
      <c r="U21" s="30">
        <v>0</v>
      </c>
      <c r="V21" s="146">
        <f t="shared" si="3"/>
        <v>0</v>
      </c>
      <c r="W21" s="147">
        <f t="shared" si="4"/>
        <v>0</v>
      </c>
      <c r="X21" s="28">
        <v>0</v>
      </c>
      <c r="Y21" s="146">
        <f t="shared" si="5"/>
        <v>0</v>
      </c>
      <c r="Z21" s="29">
        <v>0</v>
      </c>
      <c r="AA21" s="30">
        <v>0</v>
      </c>
      <c r="AB21" s="30">
        <v>0</v>
      </c>
      <c r="AC21" s="30">
        <v>0</v>
      </c>
      <c r="AD21" s="30">
        <v>0</v>
      </c>
      <c r="AE21" s="30">
        <v>0</v>
      </c>
      <c r="AF21" s="30">
        <v>0</v>
      </c>
      <c r="AG21" s="146">
        <f t="shared" si="6"/>
        <v>0</v>
      </c>
      <c r="AH21" s="147">
        <f t="shared" si="7"/>
        <v>0</v>
      </c>
      <c r="AI21" s="28">
        <v>0</v>
      </c>
      <c r="AJ21" s="146">
        <f t="shared" si="8"/>
        <v>0</v>
      </c>
      <c r="AK21" s="29">
        <v>0</v>
      </c>
      <c r="AL21" s="30">
        <v>0</v>
      </c>
      <c r="AM21" s="30">
        <v>0</v>
      </c>
      <c r="AN21" s="30">
        <v>0</v>
      </c>
      <c r="AO21" s="30">
        <v>0</v>
      </c>
      <c r="AP21" s="30">
        <v>0</v>
      </c>
      <c r="AQ21" s="30">
        <v>0</v>
      </c>
      <c r="AR21" s="146">
        <f t="shared" si="9"/>
        <v>0</v>
      </c>
      <c r="AS21" s="147">
        <f t="shared" si="10"/>
        <v>0</v>
      </c>
      <c r="AT21" s="28">
        <v>0</v>
      </c>
      <c r="AU21" s="146">
        <f t="shared" si="11"/>
        <v>0</v>
      </c>
      <c r="AV21" s="29">
        <v>0</v>
      </c>
      <c r="AW21" s="30">
        <v>0</v>
      </c>
      <c r="AX21" s="30">
        <v>0</v>
      </c>
      <c r="AY21" s="30">
        <v>0</v>
      </c>
      <c r="AZ21" s="30">
        <v>0</v>
      </c>
      <c r="BA21" s="30">
        <v>0</v>
      </c>
      <c r="BB21" s="30">
        <v>0</v>
      </c>
      <c r="BC21" s="146">
        <f t="shared" si="12"/>
        <v>0</v>
      </c>
      <c r="BD21" s="148">
        <f t="shared" si="13"/>
        <v>0</v>
      </c>
      <c r="BE21" s="149">
        <f t="shared" si="14"/>
        <v>0</v>
      </c>
    </row>
    <row r="22" spans="1:57" ht="24.95" customHeight="1" thickTop="1" thickBot="1">
      <c r="A22" s="31">
        <f>'المجموع الشامل هناالاضافةالاولى'!A22</f>
        <v>10</v>
      </c>
      <c r="B22" s="321"/>
      <c r="C22" s="321"/>
      <c r="D22" s="324"/>
      <c r="E22" s="324"/>
      <c r="F22" s="85" t="str">
        <f>'المجموع الشامل هناالاضافةالاولى'!F22</f>
        <v>صلاة الضحى يومياً</v>
      </c>
      <c r="G22" s="84">
        <f>'المجموع الشامل هناالاضافةالاولى'!G22</f>
        <v>200</v>
      </c>
      <c r="H22" s="28">
        <v>0</v>
      </c>
      <c r="I22" s="85">
        <f t="shared" si="15"/>
        <v>0</v>
      </c>
      <c r="J22" s="80">
        <v>0</v>
      </c>
      <c r="K22" s="145">
        <f t="shared" si="0"/>
        <v>0</v>
      </c>
      <c r="L22" s="145" t="e">
        <f t="shared" si="1"/>
        <v>#DIV/0!</v>
      </c>
      <c r="M22" s="28">
        <v>0</v>
      </c>
      <c r="N22" s="146">
        <f t="shared" si="2"/>
        <v>0</v>
      </c>
      <c r="O22" s="29">
        <v>0</v>
      </c>
      <c r="P22" s="30">
        <v>0</v>
      </c>
      <c r="Q22" s="30">
        <v>0</v>
      </c>
      <c r="R22" s="30">
        <v>0</v>
      </c>
      <c r="S22" s="30">
        <v>0</v>
      </c>
      <c r="T22" s="30">
        <v>0</v>
      </c>
      <c r="U22" s="30">
        <v>0</v>
      </c>
      <c r="V22" s="146">
        <f t="shared" si="3"/>
        <v>0</v>
      </c>
      <c r="W22" s="147">
        <f t="shared" si="4"/>
        <v>0</v>
      </c>
      <c r="X22" s="28">
        <v>0</v>
      </c>
      <c r="Y22" s="146">
        <f t="shared" si="5"/>
        <v>0</v>
      </c>
      <c r="Z22" s="29">
        <v>0</v>
      </c>
      <c r="AA22" s="30">
        <v>0</v>
      </c>
      <c r="AB22" s="30">
        <v>0</v>
      </c>
      <c r="AC22" s="30">
        <v>0</v>
      </c>
      <c r="AD22" s="30">
        <v>0</v>
      </c>
      <c r="AE22" s="30">
        <v>0</v>
      </c>
      <c r="AF22" s="30">
        <v>0</v>
      </c>
      <c r="AG22" s="146">
        <f t="shared" si="6"/>
        <v>0</v>
      </c>
      <c r="AH22" s="147">
        <f t="shared" si="7"/>
        <v>0</v>
      </c>
      <c r="AI22" s="28">
        <v>0</v>
      </c>
      <c r="AJ22" s="146">
        <f t="shared" si="8"/>
        <v>0</v>
      </c>
      <c r="AK22" s="29">
        <v>0</v>
      </c>
      <c r="AL22" s="30">
        <v>0</v>
      </c>
      <c r="AM22" s="30">
        <v>0</v>
      </c>
      <c r="AN22" s="30">
        <v>0</v>
      </c>
      <c r="AO22" s="30">
        <v>0</v>
      </c>
      <c r="AP22" s="30">
        <v>0</v>
      </c>
      <c r="AQ22" s="30">
        <v>0</v>
      </c>
      <c r="AR22" s="146">
        <f t="shared" si="9"/>
        <v>0</v>
      </c>
      <c r="AS22" s="147">
        <f t="shared" si="10"/>
        <v>0</v>
      </c>
      <c r="AT22" s="28">
        <v>0</v>
      </c>
      <c r="AU22" s="146">
        <f t="shared" si="11"/>
        <v>0</v>
      </c>
      <c r="AV22" s="29">
        <v>0</v>
      </c>
      <c r="AW22" s="30">
        <v>0</v>
      </c>
      <c r="AX22" s="30">
        <v>0</v>
      </c>
      <c r="AY22" s="30">
        <v>0</v>
      </c>
      <c r="AZ22" s="30">
        <v>0</v>
      </c>
      <c r="BA22" s="30">
        <v>0</v>
      </c>
      <c r="BB22" s="30">
        <v>0</v>
      </c>
      <c r="BC22" s="146">
        <f t="shared" si="12"/>
        <v>0</v>
      </c>
      <c r="BD22" s="148">
        <f t="shared" si="13"/>
        <v>0</v>
      </c>
      <c r="BE22" s="149">
        <f t="shared" si="14"/>
        <v>0</v>
      </c>
    </row>
    <row r="23" spans="1:57" ht="24.95" customHeight="1" thickTop="1" thickBot="1">
      <c r="A23" s="31">
        <f>'المجموع الشامل هناالاضافةالاولى'!A23</f>
        <v>11</v>
      </c>
      <c r="B23" s="321"/>
      <c r="C23" s="321"/>
      <c r="D23" s="324"/>
      <c r="E23" s="324"/>
      <c r="F23" s="85" t="str">
        <f>'المجموع الشامل هناالاضافةالاولى'!F23</f>
        <v>القراءة والاستماع لتدبر القرآن الكريم</v>
      </c>
      <c r="G23" s="84">
        <f>'المجموع الشامل هناالاضافةالاولى'!G23</f>
        <v>4</v>
      </c>
      <c r="H23" s="28">
        <v>0</v>
      </c>
      <c r="I23" s="85">
        <f t="shared" si="15"/>
        <v>0</v>
      </c>
      <c r="J23" s="80">
        <v>0</v>
      </c>
      <c r="K23" s="145">
        <f t="shared" si="0"/>
        <v>0</v>
      </c>
      <c r="L23" s="145" t="e">
        <f t="shared" si="1"/>
        <v>#DIV/0!</v>
      </c>
      <c r="M23" s="28">
        <v>0</v>
      </c>
      <c r="N23" s="146">
        <f t="shared" si="2"/>
        <v>0</v>
      </c>
      <c r="O23" s="29">
        <v>0</v>
      </c>
      <c r="P23" s="30">
        <v>0</v>
      </c>
      <c r="Q23" s="30">
        <v>0</v>
      </c>
      <c r="R23" s="30">
        <v>0</v>
      </c>
      <c r="S23" s="30">
        <v>0</v>
      </c>
      <c r="T23" s="30">
        <v>0</v>
      </c>
      <c r="U23" s="30">
        <v>0</v>
      </c>
      <c r="V23" s="146">
        <f t="shared" si="3"/>
        <v>0</v>
      </c>
      <c r="W23" s="147">
        <f t="shared" si="4"/>
        <v>0</v>
      </c>
      <c r="X23" s="28">
        <v>0</v>
      </c>
      <c r="Y23" s="146">
        <f t="shared" si="5"/>
        <v>0</v>
      </c>
      <c r="Z23" s="29">
        <v>0</v>
      </c>
      <c r="AA23" s="30">
        <v>0</v>
      </c>
      <c r="AB23" s="30">
        <v>0</v>
      </c>
      <c r="AC23" s="30">
        <v>0</v>
      </c>
      <c r="AD23" s="30">
        <v>0</v>
      </c>
      <c r="AE23" s="30">
        <v>0</v>
      </c>
      <c r="AF23" s="30">
        <v>0</v>
      </c>
      <c r="AG23" s="146">
        <f t="shared" si="6"/>
        <v>0</v>
      </c>
      <c r="AH23" s="147">
        <f t="shared" si="7"/>
        <v>0</v>
      </c>
      <c r="AI23" s="28">
        <v>0</v>
      </c>
      <c r="AJ23" s="146">
        <f t="shared" si="8"/>
        <v>0</v>
      </c>
      <c r="AK23" s="29">
        <v>0</v>
      </c>
      <c r="AL23" s="30">
        <v>0</v>
      </c>
      <c r="AM23" s="30">
        <v>0</v>
      </c>
      <c r="AN23" s="30">
        <v>0</v>
      </c>
      <c r="AO23" s="30">
        <v>0</v>
      </c>
      <c r="AP23" s="30">
        <v>0</v>
      </c>
      <c r="AQ23" s="30">
        <v>0</v>
      </c>
      <c r="AR23" s="146">
        <f t="shared" si="9"/>
        <v>0</v>
      </c>
      <c r="AS23" s="147">
        <f t="shared" si="10"/>
        <v>0</v>
      </c>
      <c r="AT23" s="28">
        <v>0</v>
      </c>
      <c r="AU23" s="146">
        <f t="shared" si="11"/>
        <v>0</v>
      </c>
      <c r="AV23" s="29">
        <v>0</v>
      </c>
      <c r="AW23" s="30">
        <v>0</v>
      </c>
      <c r="AX23" s="30">
        <v>0</v>
      </c>
      <c r="AY23" s="30">
        <v>0</v>
      </c>
      <c r="AZ23" s="30">
        <v>0</v>
      </c>
      <c r="BA23" s="30">
        <v>0</v>
      </c>
      <c r="BB23" s="30">
        <v>0</v>
      </c>
      <c r="BC23" s="146">
        <f t="shared" si="12"/>
        <v>0</v>
      </c>
      <c r="BD23" s="148">
        <f t="shared" si="13"/>
        <v>0</v>
      </c>
      <c r="BE23" s="149">
        <f t="shared" si="14"/>
        <v>0</v>
      </c>
    </row>
    <row r="24" spans="1:57" ht="24.95" customHeight="1" thickTop="1" thickBot="1">
      <c r="A24" s="31">
        <f>'المجموع الشامل هناالاضافةالاولى'!A24</f>
        <v>12</v>
      </c>
      <c r="B24" s="321"/>
      <c r="C24" s="321"/>
      <c r="D24" s="324"/>
      <c r="E24" s="324"/>
      <c r="F24" s="85" t="str">
        <f>'المجموع الشامل هناالاضافةالاولى'!F24</f>
        <v>ختم القرآن الكريم سنوياً</v>
      </c>
      <c r="G24" s="84">
        <f>'المجموع الشامل هناالاضافةالاولى'!G24</f>
        <v>2</v>
      </c>
      <c r="H24" s="28">
        <v>0</v>
      </c>
      <c r="I24" s="85">
        <f t="shared" si="15"/>
        <v>0</v>
      </c>
      <c r="J24" s="80">
        <v>0</v>
      </c>
      <c r="K24" s="145">
        <f t="shared" si="0"/>
        <v>0</v>
      </c>
      <c r="L24" s="145" t="e">
        <f t="shared" si="1"/>
        <v>#DIV/0!</v>
      </c>
      <c r="M24" s="28">
        <v>0</v>
      </c>
      <c r="N24" s="146">
        <f t="shared" si="2"/>
        <v>0</v>
      </c>
      <c r="O24" s="29">
        <v>0</v>
      </c>
      <c r="P24" s="30">
        <v>0</v>
      </c>
      <c r="Q24" s="30">
        <v>0</v>
      </c>
      <c r="R24" s="30">
        <v>0</v>
      </c>
      <c r="S24" s="30">
        <v>0</v>
      </c>
      <c r="T24" s="30">
        <v>0</v>
      </c>
      <c r="U24" s="30">
        <v>0</v>
      </c>
      <c r="V24" s="146">
        <f t="shared" si="3"/>
        <v>0</v>
      </c>
      <c r="W24" s="147">
        <f t="shared" si="4"/>
        <v>0</v>
      </c>
      <c r="X24" s="28">
        <v>0</v>
      </c>
      <c r="Y24" s="146">
        <f t="shared" si="5"/>
        <v>0</v>
      </c>
      <c r="Z24" s="29">
        <v>0</v>
      </c>
      <c r="AA24" s="30">
        <v>0</v>
      </c>
      <c r="AB24" s="30">
        <v>0</v>
      </c>
      <c r="AC24" s="30">
        <v>0</v>
      </c>
      <c r="AD24" s="30">
        <v>0</v>
      </c>
      <c r="AE24" s="30">
        <v>0</v>
      </c>
      <c r="AF24" s="30">
        <v>0</v>
      </c>
      <c r="AG24" s="146">
        <f t="shared" si="6"/>
        <v>0</v>
      </c>
      <c r="AH24" s="147">
        <f t="shared" si="7"/>
        <v>0</v>
      </c>
      <c r="AI24" s="28">
        <v>0</v>
      </c>
      <c r="AJ24" s="146">
        <f t="shared" si="8"/>
        <v>0</v>
      </c>
      <c r="AK24" s="29">
        <v>0</v>
      </c>
      <c r="AL24" s="30">
        <v>0</v>
      </c>
      <c r="AM24" s="30">
        <v>0</v>
      </c>
      <c r="AN24" s="30">
        <v>0</v>
      </c>
      <c r="AO24" s="30">
        <v>0</v>
      </c>
      <c r="AP24" s="30">
        <v>0</v>
      </c>
      <c r="AQ24" s="30">
        <v>0</v>
      </c>
      <c r="AR24" s="146">
        <f t="shared" si="9"/>
        <v>0</v>
      </c>
      <c r="AS24" s="147">
        <f t="shared" si="10"/>
        <v>0</v>
      </c>
      <c r="AT24" s="28">
        <v>0</v>
      </c>
      <c r="AU24" s="146">
        <f t="shared" si="11"/>
        <v>0</v>
      </c>
      <c r="AV24" s="29">
        <v>0</v>
      </c>
      <c r="AW24" s="30">
        <v>0</v>
      </c>
      <c r="AX24" s="30">
        <v>0</v>
      </c>
      <c r="AY24" s="30">
        <v>0</v>
      </c>
      <c r="AZ24" s="30">
        <v>0</v>
      </c>
      <c r="BA24" s="30">
        <v>0</v>
      </c>
      <c r="BB24" s="30">
        <v>0</v>
      </c>
      <c r="BC24" s="146">
        <f t="shared" si="12"/>
        <v>0</v>
      </c>
      <c r="BD24" s="148">
        <f t="shared" si="13"/>
        <v>0</v>
      </c>
      <c r="BE24" s="149">
        <f t="shared" si="14"/>
        <v>0</v>
      </c>
    </row>
    <row r="25" spans="1:57" ht="24.95" customHeight="1" thickTop="1" thickBot="1">
      <c r="A25" s="31">
        <f>'المجموع الشامل هناالاضافةالاولى'!A25</f>
        <v>13</v>
      </c>
      <c r="B25" s="321"/>
      <c r="C25" s="321"/>
      <c r="D25" s="324"/>
      <c r="E25" s="324"/>
      <c r="F25" s="85" t="str">
        <f>'المجموع الشامل هناالاضافةالاولى'!F25</f>
        <v>سماع مواعظ عن الايمان</v>
      </c>
      <c r="G25" s="84">
        <f>'المجموع الشامل هناالاضافةالاولى'!G25</f>
        <v>2</v>
      </c>
      <c r="H25" s="28">
        <v>0</v>
      </c>
      <c r="I25" s="85">
        <f t="shared" si="15"/>
        <v>0</v>
      </c>
      <c r="J25" s="80">
        <v>0</v>
      </c>
      <c r="K25" s="145">
        <f t="shared" si="0"/>
        <v>0</v>
      </c>
      <c r="L25" s="145" t="e">
        <f t="shared" si="1"/>
        <v>#DIV/0!</v>
      </c>
      <c r="M25" s="28">
        <v>0</v>
      </c>
      <c r="N25" s="146">
        <f t="shared" si="2"/>
        <v>0</v>
      </c>
      <c r="O25" s="29">
        <v>0</v>
      </c>
      <c r="P25" s="30">
        <v>0</v>
      </c>
      <c r="Q25" s="30">
        <v>0</v>
      </c>
      <c r="R25" s="30">
        <v>0</v>
      </c>
      <c r="S25" s="30">
        <v>0</v>
      </c>
      <c r="T25" s="30">
        <v>0</v>
      </c>
      <c r="U25" s="30">
        <v>0</v>
      </c>
      <c r="V25" s="146">
        <f t="shared" si="3"/>
        <v>0</v>
      </c>
      <c r="W25" s="147">
        <f t="shared" si="4"/>
        <v>0</v>
      </c>
      <c r="X25" s="28">
        <v>0</v>
      </c>
      <c r="Y25" s="146">
        <f t="shared" si="5"/>
        <v>0</v>
      </c>
      <c r="Z25" s="29">
        <v>0</v>
      </c>
      <c r="AA25" s="30">
        <v>0</v>
      </c>
      <c r="AB25" s="30">
        <v>0</v>
      </c>
      <c r="AC25" s="30">
        <v>0</v>
      </c>
      <c r="AD25" s="30">
        <v>0</v>
      </c>
      <c r="AE25" s="30">
        <v>0</v>
      </c>
      <c r="AF25" s="30">
        <v>0</v>
      </c>
      <c r="AG25" s="146">
        <f t="shared" si="6"/>
        <v>0</v>
      </c>
      <c r="AH25" s="147">
        <f t="shared" si="7"/>
        <v>0</v>
      </c>
      <c r="AI25" s="28">
        <v>0</v>
      </c>
      <c r="AJ25" s="146">
        <f t="shared" si="8"/>
        <v>0</v>
      </c>
      <c r="AK25" s="29">
        <v>0</v>
      </c>
      <c r="AL25" s="30">
        <v>0</v>
      </c>
      <c r="AM25" s="30">
        <v>0</v>
      </c>
      <c r="AN25" s="30">
        <v>0</v>
      </c>
      <c r="AO25" s="30">
        <v>0</v>
      </c>
      <c r="AP25" s="30">
        <v>0</v>
      </c>
      <c r="AQ25" s="30">
        <v>0</v>
      </c>
      <c r="AR25" s="146">
        <f t="shared" si="9"/>
        <v>0</v>
      </c>
      <c r="AS25" s="147">
        <f t="shared" si="10"/>
        <v>0</v>
      </c>
      <c r="AT25" s="28">
        <v>0</v>
      </c>
      <c r="AU25" s="146">
        <f t="shared" si="11"/>
        <v>0</v>
      </c>
      <c r="AV25" s="29">
        <v>0</v>
      </c>
      <c r="AW25" s="30">
        <v>0</v>
      </c>
      <c r="AX25" s="30">
        <v>0</v>
      </c>
      <c r="AY25" s="30">
        <v>0</v>
      </c>
      <c r="AZ25" s="30">
        <v>0</v>
      </c>
      <c r="BA25" s="30">
        <v>0</v>
      </c>
      <c r="BB25" s="30">
        <v>0</v>
      </c>
      <c r="BC25" s="146">
        <f t="shared" si="12"/>
        <v>0</v>
      </c>
      <c r="BD25" s="148">
        <f t="shared" si="13"/>
        <v>0</v>
      </c>
      <c r="BE25" s="149">
        <f t="shared" si="14"/>
        <v>0</v>
      </c>
    </row>
    <row r="26" spans="1:57" ht="24.75" customHeight="1" thickTop="1" thickBot="1">
      <c r="A26" s="31">
        <f>'المجموع الشامل هناالاضافةالاولى'!A26</f>
        <v>14</v>
      </c>
      <c r="B26" s="321"/>
      <c r="C26" s="321"/>
      <c r="D26" s="324"/>
      <c r="E26" s="324"/>
      <c r="F26" s="85">
        <f>'المجموع الشامل هناالاضافةالاولى'!F26</f>
        <v>0</v>
      </c>
      <c r="G26" s="84">
        <f>'المجموع الشامل هناالاضافةالاولى'!G26</f>
        <v>0</v>
      </c>
      <c r="H26" s="28">
        <v>0</v>
      </c>
      <c r="I26" s="85">
        <f t="shared" si="15"/>
        <v>0</v>
      </c>
      <c r="J26" s="80">
        <v>0</v>
      </c>
      <c r="K26" s="145">
        <f t="shared" si="0"/>
        <v>0</v>
      </c>
      <c r="L26" s="145" t="e">
        <f t="shared" si="1"/>
        <v>#DIV/0!</v>
      </c>
      <c r="M26" s="28">
        <v>0</v>
      </c>
      <c r="N26" s="146">
        <f t="shared" si="2"/>
        <v>0</v>
      </c>
      <c r="O26" s="29">
        <v>0</v>
      </c>
      <c r="P26" s="30">
        <v>0</v>
      </c>
      <c r="Q26" s="30">
        <v>0</v>
      </c>
      <c r="R26" s="30">
        <v>0</v>
      </c>
      <c r="S26" s="30">
        <v>0</v>
      </c>
      <c r="T26" s="30">
        <v>0</v>
      </c>
      <c r="U26" s="30">
        <v>0</v>
      </c>
      <c r="V26" s="146">
        <f t="shared" si="3"/>
        <v>0</v>
      </c>
      <c r="W26" s="147">
        <f t="shared" si="4"/>
        <v>0</v>
      </c>
      <c r="X26" s="28">
        <v>0</v>
      </c>
      <c r="Y26" s="146">
        <f t="shared" si="5"/>
        <v>0</v>
      </c>
      <c r="Z26" s="29">
        <v>0</v>
      </c>
      <c r="AA26" s="30">
        <v>0</v>
      </c>
      <c r="AB26" s="30">
        <v>0</v>
      </c>
      <c r="AC26" s="30">
        <v>0</v>
      </c>
      <c r="AD26" s="30">
        <v>0</v>
      </c>
      <c r="AE26" s="30">
        <v>0</v>
      </c>
      <c r="AF26" s="30">
        <v>0</v>
      </c>
      <c r="AG26" s="146">
        <f t="shared" si="6"/>
        <v>0</v>
      </c>
      <c r="AH26" s="147">
        <f t="shared" si="7"/>
        <v>0</v>
      </c>
      <c r="AI26" s="28">
        <v>0</v>
      </c>
      <c r="AJ26" s="146">
        <f t="shared" si="8"/>
        <v>0</v>
      </c>
      <c r="AK26" s="29">
        <v>0</v>
      </c>
      <c r="AL26" s="30">
        <v>0</v>
      </c>
      <c r="AM26" s="30">
        <v>0</v>
      </c>
      <c r="AN26" s="30">
        <v>0</v>
      </c>
      <c r="AO26" s="30">
        <v>0</v>
      </c>
      <c r="AP26" s="30">
        <v>0</v>
      </c>
      <c r="AQ26" s="30">
        <v>0</v>
      </c>
      <c r="AR26" s="146">
        <f t="shared" si="9"/>
        <v>0</v>
      </c>
      <c r="AS26" s="147">
        <f t="shared" si="10"/>
        <v>0</v>
      </c>
      <c r="AT26" s="28">
        <v>0</v>
      </c>
      <c r="AU26" s="146">
        <f t="shared" si="11"/>
        <v>0</v>
      </c>
      <c r="AV26" s="29">
        <v>0</v>
      </c>
      <c r="AW26" s="30">
        <v>0</v>
      </c>
      <c r="AX26" s="30">
        <v>0</v>
      </c>
      <c r="AY26" s="30">
        <v>0</v>
      </c>
      <c r="AZ26" s="30">
        <v>0</v>
      </c>
      <c r="BA26" s="30">
        <v>0</v>
      </c>
      <c r="BB26" s="30">
        <v>0</v>
      </c>
      <c r="BC26" s="146">
        <f t="shared" si="12"/>
        <v>0</v>
      </c>
      <c r="BD26" s="148">
        <f t="shared" si="13"/>
        <v>0</v>
      </c>
      <c r="BE26" s="149">
        <f t="shared" si="14"/>
        <v>0</v>
      </c>
    </row>
    <row r="27" spans="1:57" ht="24.95" customHeight="1" thickTop="1" thickBot="1">
      <c r="A27" s="31">
        <f>'المجموع الشامل هناالاضافةالاولى'!A27</f>
        <v>15</v>
      </c>
      <c r="B27" s="322"/>
      <c r="C27" s="322"/>
      <c r="D27" s="325"/>
      <c r="E27" s="325"/>
      <c r="F27" s="85">
        <f>'المجموع الشامل هناالاضافةالاولى'!F27</f>
        <v>0</v>
      </c>
      <c r="G27" s="84">
        <f>'المجموع الشامل هناالاضافةالاولى'!G27</f>
        <v>0</v>
      </c>
      <c r="H27" s="28">
        <v>0</v>
      </c>
      <c r="I27" s="85">
        <f t="shared" si="15"/>
        <v>0</v>
      </c>
      <c r="J27" s="80">
        <v>0</v>
      </c>
      <c r="K27" s="145">
        <f t="shared" si="0"/>
        <v>0</v>
      </c>
      <c r="L27" s="145" t="e">
        <f t="shared" si="1"/>
        <v>#DIV/0!</v>
      </c>
      <c r="M27" s="28">
        <v>0</v>
      </c>
      <c r="N27" s="146">
        <f t="shared" si="2"/>
        <v>0</v>
      </c>
      <c r="O27" s="29">
        <v>0</v>
      </c>
      <c r="P27" s="30">
        <v>0</v>
      </c>
      <c r="Q27" s="30">
        <v>0</v>
      </c>
      <c r="R27" s="30">
        <v>0</v>
      </c>
      <c r="S27" s="30">
        <v>0</v>
      </c>
      <c r="T27" s="30">
        <v>0</v>
      </c>
      <c r="U27" s="30">
        <v>0</v>
      </c>
      <c r="V27" s="146">
        <f t="shared" si="3"/>
        <v>0</v>
      </c>
      <c r="W27" s="147">
        <f t="shared" si="4"/>
        <v>0</v>
      </c>
      <c r="X27" s="28">
        <v>0</v>
      </c>
      <c r="Y27" s="146">
        <f t="shared" si="5"/>
        <v>0</v>
      </c>
      <c r="Z27" s="29">
        <v>0</v>
      </c>
      <c r="AA27" s="30">
        <v>0</v>
      </c>
      <c r="AB27" s="30">
        <v>0</v>
      </c>
      <c r="AC27" s="30">
        <v>0</v>
      </c>
      <c r="AD27" s="30">
        <v>0</v>
      </c>
      <c r="AE27" s="30">
        <v>0</v>
      </c>
      <c r="AF27" s="30">
        <v>0</v>
      </c>
      <c r="AG27" s="146">
        <f t="shared" si="6"/>
        <v>0</v>
      </c>
      <c r="AH27" s="147">
        <f t="shared" si="7"/>
        <v>0</v>
      </c>
      <c r="AI27" s="28">
        <v>0</v>
      </c>
      <c r="AJ27" s="146">
        <f t="shared" si="8"/>
        <v>0</v>
      </c>
      <c r="AK27" s="29">
        <v>0</v>
      </c>
      <c r="AL27" s="30">
        <v>0</v>
      </c>
      <c r="AM27" s="30">
        <v>0</v>
      </c>
      <c r="AN27" s="30">
        <v>0</v>
      </c>
      <c r="AO27" s="30">
        <v>0</v>
      </c>
      <c r="AP27" s="30">
        <v>0</v>
      </c>
      <c r="AQ27" s="30">
        <v>0</v>
      </c>
      <c r="AR27" s="146">
        <f t="shared" si="9"/>
        <v>0</v>
      </c>
      <c r="AS27" s="147">
        <f t="shared" si="10"/>
        <v>0</v>
      </c>
      <c r="AT27" s="28">
        <v>0</v>
      </c>
      <c r="AU27" s="146">
        <f t="shared" si="11"/>
        <v>0</v>
      </c>
      <c r="AV27" s="29">
        <v>0</v>
      </c>
      <c r="AW27" s="30">
        <v>0</v>
      </c>
      <c r="AX27" s="30">
        <v>0</v>
      </c>
      <c r="AY27" s="30">
        <v>0</v>
      </c>
      <c r="AZ27" s="30">
        <v>0</v>
      </c>
      <c r="BA27" s="30">
        <v>0</v>
      </c>
      <c r="BB27" s="30">
        <v>0</v>
      </c>
      <c r="BC27" s="146">
        <f t="shared" si="12"/>
        <v>0</v>
      </c>
      <c r="BD27" s="148">
        <f t="shared" si="13"/>
        <v>0</v>
      </c>
      <c r="BE27" s="149">
        <f t="shared" si="14"/>
        <v>0</v>
      </c>
    </row>
    <row r="28" spans="1:57" ht="24.95" customHeight="1" thickTop="1" thickBot="1">
      <c r="A28" s="31">
        <f>'المجموع الشامل هناالاضافةالاولى'!A28</f>
        <v>16</v>
      </c>
      <c r="B28" s="317" t="str">
        <f>'المجموع الشامل هناالاضافةالاولى'!B28:B37</f>
        <v>الجانب العلمي والتعليمي</v>
      </c>
      <c r="C28" s="317" t="str">
        <f>'المجموع الشامل هناالاضافةالاولى'!C28:C37</f>
        <v>زيادة العلم بشكل عام وبشكل خاص في ما يتعلق بتخصصي واهتماماتي</v>
      </c>
      <c r="D28" s="317" t="str">
        <f>'المجموع الشامل هناالاضافةالاولى'!D28:D37</f>
        <v>طلب العلم فريضة</v>
      </c>
      <c r="E28" s="317" t="str">
        <f>'المجموع الشامل هناالاضافةالاولى'!E28:E37</f>
        <v xml:space="preserve">لأن الله ورسوله حثا على العلم والتعلم
لحديث أن الملائكة تصلي على معلم الخير
لأن العلم ينمو ويتجدد
لأن الفتوحات العلمية تزداد
لأن العلم نور
لأن تخصصي يتطلب الاهتمام
</v>
      </c>
      <c r="F28" s="85" t="str">
        <f>'المجموع الشامل هناالاضافةالاولى'!F28</f>
        <v xml:space="preserve">قراءة كتاب شهرياً في تخصصي </v>
      </c>
      <c r="G28" s="84">
        <f>'المجموع الشامل هناالاضافةالاولى'!G28</f>
        <v>12</v>
      </c>
      <c r="H28" s="28">
        <v>0</v>
      </c>
      <c r="I28" s="85">
        <f>IF(OR(BE28=0),0,BE28*100/H28)</f>
        <v>0</v>
      </c>
      <c r="J28" s="80">
        <v>0</v>
      </c>
      <c r="K28" s="145">
        <f>J28-V28-AG28-AR28-BC28</f>
        <v>0</v>
      </c>
      <c r="L28" s="145" t="e">
        <f>(V28+AG28+AR28+BC28)*100/J28</f>
        <v>#DIV/0!</v>
      </c>
      <c r="M28" s="28">
        <v>0</v>
      </c>
      <c r="N28" s="146">
        <f>V28-M28</f>
        <v>0</v>
      </c>
      <c r="O28" s="29">
        <v>0</v>
      </c>
      <c r="P28" s="30">
        <v>0</v>
      </c>
      <c r="Q28" s="30">
        <v>0</v>
      </c>
      <c r="R28" s="30">
        <v>0</v>
      </c>
      <c r="S28" s="30">
        <v>0</v>
      </c>
      <c r="T28" s="30">
        <v>0</v>
      </c>
      <c r="U28" s="30">
        <v>0</v>
      </c>
      <c r="V28" s="146">
        <f>SUM(O28:U28)</f>
        <v>0</v>
      </c>
      <c r="W28" s="147">
        <f>IF(OR(V28=0,M28=0),0,V28*100/M28)</f>
        <v>0</v>
      </c>
      <c r="X28" s="28">
        <v>0</v>
      </c>
      <c r="Y28" s="146">
        <f>AG28-X28</f>
        <v>0</v>
      </c>
      <c r="Z28" s="29">
        <v>0</v>
      </c>
      <c r="AA28" s="30">
        <v>0</v>
      </c>
      <c r="AB28" s="30">
        <v>0</v>
      </c>
      <c r="AC28" s="30">
        <v>0</v>
      </c>
      <c r="AD28" s="30">
        <v>0</v>
      </c>
      <c r="AE28" s="30">
        <v>0</v>
      </c>
      <c r="AF28" s="30">
        <v>0</v>
      </c>
      <c r="AG28" s="146">
        <f>SUM(Z28:AF28)</f>
        <v>0</v>
      </c>
      <c r="AH28" s="147">
        <f>IF(OR(AG28=0,X28=0),0,AG28*100/X28)</f>
        <v>0</v>
      </c>
      <c r="AI28" s="28">
        <v>0</v>
      </c>
      <c r="AJ28" s="146">
        <f>AR28-AI28</f>
        <v>0</v>
      </c>
      <c r="AK28" s="29">
        <v>0</v>
      </c>
      <c r="AL28" s="30">
        <v>0</v>
      </c>
      <c r="AM28" s="30">
        <v>0</v>
      </c>
      <c r="AN28" s="30">
        <v>0</v>
      </c>
      <c r="AO28" s="30">
        <v>0</v>
      </c>
      <c r="AP28" s="30">
        <v>0</v>
      </c>
      <c r="AQ28" s="30">
        <v>0</v>
      </c>
      <c r="AR28" s="146">
        <f>SUM(AK28:AQ28)</f>
        <v>0</v>
      </c>
      <c r="AS28" s="147">
        <f>IF(OR(AR28=0,AI28=0),0,AR28*100/AI28)</f>
        <v>0</v>
      </c>
      <c r="AT28" s="28">
        <v>0</v>
      </c>
      <c r="AU28" s="146">
        <f>BC28-AT28</f>
        <v>0</v>
      </c>
      <c r="AV28" s="29">
        <v>0</v>
      </c>
      <c r="AW28" s="30">
        <v>0</v>
      </c>
      <c r="AX28" s="30">
        <v>0</v>
      </c>
      <c r="AY28" s="30">
        <v>0</v>
      </c>
      <c r="AZ28" s="30">
        <v>0</v>
      </c>
      <c r="BA28" s="30">
        <v>0</v>
      </c>
      <c r="BB28" s="30">
        <v>0</v>
      </c>
      <c r="BC28" s="146">
        <f>SUM(AV28:BB28)</f>
        <v>0</v>
      </c>
      <c r="BD28" s="148">
        <f>IF(OR(BC28=0,AT28=0),0,BC28*100/AT28)</f>
        <v>0</v>
      </c>
      <c r="BE28" s="149">
        <f t="shared" si="14"/>
        <v>0</v>
      </c>
    </row>
    <row r="29" spans="1:57" ht="24.95" customHeight="1" thickTop="1" thickBot="1">
      <c r="A29" s="31">
        <f>'المجموع الشامل هناالاضافةالاولى'!A29</f>
        <v>17</v>
      </c>
      <c r="B29" s="318"/>
      <c r="C29" s="318"/>
      <c r="D29" s="318"/>
      <c r="E29" s="318"/>
      <c r="F29" s="85" t="str">
        <f>'المجموع الشامل هناالاضافةالاولى'!F29</f>
        <v>قراءة كتابان عن التخطيط الشخصي</v>
      </c>
      <c r="G29" s="84">
        <f>'المجموع الشامل هناالاضافةالاولى'!G29</f>
        <v>2</v>
      </c>
      <c r="H29" s="28">
        <v>0</v>
      </c>
      <c r="I29" s="85">
        <f>IF(OR(BE29=0),0,BE29*100/H29)</f>
        <v>0</v>
      </c>
      <c r="J29" s="80">
        <v>0</v>
      </c>
      <c r="K29" s="145">
        <f t="shared" ref="K29:K42" si="16">J29-V29-AG29-AR29-BC29</f>
        <v>0</v>
      </c>
      <c r="L29" s="145" t="e">
        <f t="shared" ref="L29:L42" si="17">(V29+AG29+AR29+BC29)*100/J29</f>
        <v>#DIV/0!</v>
      </c>
      <c r="M29" s="28">
        <v>0</v>
      </c>
      <c r="N29" s="146">
        <f t="shared" ref="N29:N42" si="18">V29-M29</f>
        <v>0</v>
      </c>
      <c r="O29" s="29">
        <v>0</v>
      </c>
      <c r="P29" s="30">
        <v>0</v>
      </c>
      <c r="Q29" s="30">
        <v>0</v>
      </c>
      <c r="R29" s="30">
        <v>0</v>
      </c>
      <c r="S29" s="30">
        <v>0</v>
      </c>
      <c r="T29" s="30">
        <v>0</v>
      </c>
      <c r="U29" s="30">
        <v>0</v>
      </c>
      <c r="V29" s="146">
        <f t="shared" ref="V29:V42" si="19">SUM(O29:U29)</f>
        <v>0</v>
      </c>
      <c r="W29" s="147">
        <f t="shared" ref="W29:W42" si="20">IF(OR(V29=0,M29=0),0,V29*100/M29)</f>
        <v>0</v>
      </c>
      <c r="X29" s="28">
        <v>0</v>
      </c>
      <c r="Y29" s="146">
        <f t="shared" ref="Y29:Y42" si="21">AG29-X29</f>
        <v>0</v>
      </c>
      <c r="Z29" s="29">
        <v>0</v>
      </c>
      <c r="AA29" s="30">
        <v>0</v>
      </c>
      <c r="AB29" s="30">
        <v>0</v>
      </c>
      <c r="AC29" s="30">
        <v>0</v>
      </c>
      <c r="AD29" s="30">
        <v>0</v>
      </c>
      <c r="AE29" s="30">
        <v>0</v>
      </c>
      <c r="AF29" s="30">
        <v>0</v>
      </c>
      <c r="AG29" s="146">
        <f t="shared" ref="AG29:AG42" si="22">SUM(Z29:AF29)</f>
        <v>0</v>
      </c>
      <c r="AH29" s="147">
        <f t="shared" ref="AH29:AH42" si="23">IF(OR(AG29=0,X29=0),0,AG29*100/X29)</f>
        <v>0</v>
      </c>
      <c r="AI29" s="28">
        <v>0</v>
      </c>
      <c r="AJ29" s="146">
        <f t="shared" ref="AJ29:AJ42" si="24">AR29-AI29</f>
        <v>0</v>
      </c>
      <c r="AK29" s="29">
        <v>0</v>
      </c>
      <c r="AL29" s="30">
        <v>0</v>
      </c>
      <c r="AM29" s="30">
        <v>0</v>
      </c>
      <c r="AN29" s="30">
        <v>0</v>
      </c>
      <c r="AO29" s="30">
        <v>0</v>
      </c>
      <c r="AP29" s="30">
        <v>0</v>
      </c>
      <c r="AQ29" s="30">
        <v>0</v>
      </c>
      <c r="AR29" s="146">
        <f t="shared" ref="AR29:AR42" si="25">SUM(AK29:AQ29)</f>
        <v>0</v>
      </c>
      <c r="AS29" s="147">
        <f t="shared" ref="AS29:AS42" si="26">IF(OR(AR29=0,AI29=0),0,AR29*100/AI29)</f>
        <v>0</v>
      </c>
      <c r="AT29" s="28">
        <v>0</v>
      </c>
      <c r="AU29" s="146">
        <f t="shared" ref="AU29:AU42" si="27">BC29-AT29</f>
        <v>0</v>
      </c>
      <c r="AV29" s="29">
        <v>0</v>
      </c>
      <c r="AW29" s="30">
        <v>0</v>
      </c>
      <c r="AX29" s="30">
        <v>0</v>
      </c>
      <c r="AY29" s="30">
        <v>0</v>
      </c>
      <c r="AZ29" s="30">
        <v>0</v>
      </c>
      <c r="BA29" s="30">
        <v>0</v>
      </c>
      <c r="BB29" s="30">
        <v>0</v>
      </c>
      <c r="BC29" s="146">
        <f t="shared" ref="BC29:BC42" si="28">SUM(AV29:BB29)</f>
        <v>0</v>
      </c>
      <c r="BD29" s="148">
        <f t="shared" ref="BD29:BD42" si="29">IF(OR(BC29=0,AT29=0),0,BC29*100/AT29)</f>
        <v>0</v>
      </c>
      <c r="BE29" s="149">
        <f t="shared" si="14"/>
        <v>0</v>
      </c>
    </row>
    <row r="30" spans="1:57" ht="24.95" customHeight="1" thickTop="1" thickBot="1">
      <c r="A30" s="31">
        <f>'المجموع الشامل هناالاضافةالاولى'!A30</f>
        <v>18</v>
      </c>
      <c r="B30" s="318"/>
      <c r="C30" s="318"/>
      <c r="D30" s="318"/>
      <c r="E30" s="318"/>
      <c r="F30" s="85" t="str">
        <f>'المجموع الشامل هناالاضافةالاولى'!F30</f>
        <v>مشاهد واستماع ل 2 مقاطع في التخطيط الشخصي</v>
      </c>
      <c r="G30" s="84">
        <f>'المجموع الشامل هناالاضافةالاولى'!G30</f>
        <v>2</v>
      </c>
      <c r="H30" s="28">
        <v>0</v>
      </c>
      <c r="I30" s="85">
        <f t="shared" ref="I30:I87" si="30">IF(OR(BE30=0),0,BE30*100/H30)</f>
        <v>0</v>
      </c>
      <c r="J30" s="80">
        <v>0</v>
      </c>
      <c r="K30" s="145">
        <f t="shared" si="16"/>
        <v>0</v>
      </c>
      <c r="L30" s="145" t="e">
        <f t="shared" si="17"/>
        <v>#DIV/0!</v>
      </c>
      <c r="M30" s="28">
        <v>0</v>
      </c>
      <c r="N30" s="146">
        <f t="shared" si="18"/>
        <v>0</v>
      </c>
      <c r="O30" s="29">
        <v>0</v>
      </c>
      <c r="P30" s="30">
        <v>0</v>
      </c>
      <c r="Q30" s="30">
        <v>0</v>
      </c>
      <c r="R30" s="30">
        <v>0</v>
      </c>
      <c r="S30" s="30">
        <v>0</v>
      </c>
      <c r="T30" s="30">
        <v>0</v>
      </c>
      <c r="U30" s="30">
        <v>0</v>
      </c>
      <c r="V30" s="146">
        <f t="shared" si="19"/>
        <v>0</v>
      </c>
      <c r="W30" s="147">
        <f t="shared" si="20"/>
        <v>0</v>
      </c>
      <c r="X30" s="28">
        <v>0</v>
      </c>
      <c r="Y30" s="146">
        <f t="shared" si="21"/>
        <v>0</v>
      </c>
      <c r="Z30" s="29">
        <v>0</v>
      </c>
      <c r="AA30" s="30">
        <v>0</v>
      </c>
      <c r="AB30" s="30">
        <v>0</v>
      </c>
      <c r="AC30" s="30">
        <v>0</v>
      </c>
      <c r="AD30" s="30">
        <v>0</v>
      </c>
      <c r="AE30" s="30">
        <v>0</v>
      </c>
      <c r="AF30" s="30">
        <v>0</v>
      </c>
      <c r="AG30" s="146">
        <f t="shared" si="22"/>
        <v>0</v>
      </c>
      <c r="AH30" s="147">
        <f t="shared" si="23"/>
        <v>0</v>
      </c>
      <c r="AI30" s="28">
        <v>0</v>
      </c>
      <c r="AJ30" s="146">
        <f t="shared" si="24"/>
        <v>0</v>
      </c>
      <c r="AK30" s="29">
        <v>0</v>
      </c>
      <c r="AL30" s="30">
        <v>0</v>
      </c>
      <c r="AM30" s="30">
        <v>0</v>
      </c>
      <c r="AN30" s="30">
        <v>0</v>
      </c>
      <c r="AO30" s="30">
        <v>0</v>
      </c>
      <c r="AP30" s="30">
        <v>0</v>
      </c>
      <c r="AQ30" s="30">
        <v>0</v>
      </c>
      <c r="AR30" s="146">
        <f t="shared" si="25"/>
        <v>0</v>
      </c>
      <c r="AS30" s="147">
        <f t="shared" si="26"/>
        <v>0</v>
      </c>
      <c r="AT30" s="28">
        <v>0</v>
      </c>
      <c r="AU30" s="146">
        <f t="shared" si="27"/>
        <v>0</v>
      </c>
      <c r="AV30" s="29">
        <v>0</v>
      </c>
      <c r="AW30" s="30">
        <v>0</v>
      </c>
      <c r="AX30" s="30">
        <v>0</v>
      </c>
      <c r="AY30" s="30">
        <v>0</v>
      </c>
      <c r="AZ30" s="30">
        <v>0</v>
      </c>
      <c r="BA30" s="30">
        <v>0</v>
      </c>
      <c r="BB30" s="30">
        <v>0</v>
      </c>
      <c r="BC30" s="146">
        <f t="shared" si="28"/>
        <v>0</v>
      </c>
      <c r="BD30" s="148">
        <f t="shared" si="29"/>
        <v>0</v>
      </c>
      <c r="BE30" s="149">
        <f t="shared" si="14"/>
        <v>0</v>
      </c>
    </row>
    <row r="31" spans="1:57" ht="24.95" customHeight="1" thickTop="1" thickBot="1">
      <c r="A31" s="31">
        <f>'المجموع الشامل هناالاضافةالاولى'!A31</f>
        <v>19</v>
      </c>
      <c r="B31" s="318"/>
      <c r="C31" s="318"/>
      <c r="D31" s="318"/>
      <c r="E31" s="318"/>
      <c r="F31" s="85" t="str">
        <f>'المجموع الشامل هناالاضافةالاولى'!F31</f>
        <v>الاستماع ل 3 مقاطع عن مهارة الذاكرة السريعة</v>
      </c>
      <c r="G31" s="84">
        <f>'المجموع الشامل هناالاضافةالاولى'!G31</f>
        <v>3</v>
      </c>
      <c r="H31" s="28">
        <v>0</v>
      </c>
      <c r="I31" s="85">
        <f t="shared" si="30"/>
        <v>0</v>
      </c>
      <c r="J31" s="80">
        <v>0</v>
      </c>
      <c r="K31" s="145">
        <f t="shared" si="16"/>
        <v>0</v>
      </c>
      <c r="L31" s="145" t="e">
        <f t="shared" si="17"/>
        <v>#DIV/0!</v>
      </c>
      <c r="M31" s="28">
        <v>0</v>
      </c>
      <c r="N31" s="146">
        <f t="shared" si="18"/>
        <v>0</v>
      </c>
      <c r="O31" s="29">
        <v>0</v>
      </c>
      <c r="P31" s="30">
        <v>0</v>
      </c>
      <c r="Q31" s="30">
        <v>0</v>
      </c>
      <c r="R31" s="30">
        <v>0</v>
      </c>
      <c r="S31" s="30">
        <v>0</v>
      </c>
      <c r="T31" s="30">
        <v>0</v>
      </c>
      <c r="U31" s="30">
        <v>0</v>
      </c>
      <c r="V31" s="146">
        <f t="shared" si="19"/>
        <v>0</v>
      </c>
      <c r="W31" s="147">
        <f t="shared" si="20"/>
        <v>0</v>
      </c>
      <c r="X31" s="28">
        <v>0</v>
      </c>
      <c r="Y31" s="146">
        <f t="shared" si="21"/>
        <v>0</v>
      </c>
      <c r="Z31" s="29">
        <v>0</v>
      </c>
      <c r="AA31" s="30">
        <v>0</v>
      </c>
      <c r="AB31" s="30">
        <v>0</v>
      </c>
      <c r="AC31" s="30">
        <v>0</v>
      </c>
      <c r="AD31" s="30">
        <v>0</v>
      </c>
      <c r="AE31" s="30">
        <v>0</v>
      </c>
      <c r="AF31" s="30">
        <v>0</v>
      </c>
      <c r="AG31" s="146">
        <f t="shared" si="22"/>
        <v>0</v>
      </c>
      <c r="AH31" s="147">
        <f t="shared" si="23"/>
        <v>0</v>
      </c>
      <c r="AI31" s="28">
        <v>0</v>
      </c>
      <c r="AJ31" s="146">
        <f t="shared" si="24"/>
        <v>0</v>
      </c>
      <c r="AK31" s="29">
        <v>0</v>
      </c>
      <c r="AL31" s="30">
        <v>0</v>
      </c>
      <c r="AM31" s="30">
        <v>0</v>
      </c>
      <c r="AN31" s="30">
        <v>0</v>
      </c>
      <c r="AO31" s="30">
        <v>0</v>
      </c>
      <c r="AP31" s="30">
        <v>0</v>
      </c>
      <c r="AQ31" s="30">
        <v>0</v>
      </c>
      <c r="AR31" s="146">
        <f t="shared" si="25"/>
        <v>0</v>
      </c>
      <c r="AS31" s="147">
        <f t="shared" si="26"/>
        <v>0</v>
      </c>
      <c r="AT31" s="28">
        <v>0</v>
      </c>
      <c r="AU31" s="146">
        <f t="shared" si="27"/>
        <v>0</v>
      </c>
      <c r="AV31" s="29">
        <v>0</v>
      </c>
      <c r="AW31" s="30">
        <v>0</v>
      </c>
      <c r="AX31" s="30">
        <v>0</v>
      </c>
      <c r="AY31" s="30">
        <v>0</v>
      </c>
      <c r="AZ31" s="30">
        <v>0</v>
      </c>
      <c r="BA31" s="30">
        <v>0</v>
      </c>
      <c r="BB31" s="30">
        <v>0</v>
      </c>
      <c r="BC31" s="146">
        <f t="shared" si="28"/>
        <v>0</v>
      </c>
      <c r="BD31" s="148">
        <f t="shared" si="29"/>
        <v>0</v>
      </c>
      <c r="BE31" s="149">
        <f t="shared" si="14"/>
        <v>0</v>
      </c>
    </row>
    <row r="32" spans="1:57" ht="24.95" customHeight="1" thickTop="1" thickBot="1">
      <c r="A32" s="31">
        <f>'المجموع الشامل هناالاضافةالاولى'!A32</f>
        <v>20</v>
      </c>
      <c r="B32" s="318"/>
      <c r="C32" s="318"/>
      <c r="D32" s="318"/>
      <c r="E32" s="318"/>
      <c r="F32" s="85" t="str">
        <f>'المجموع الشامل هناالاضافةالاولى'!F32</f>
        <v>متابعة 10 اشخاص في البرامج الاجتماعية في تخصصي</v>
      </c>
      <c r="G32" s="84">
        <f>'المجموع الشامل هناالاضافةالاولى'!G32</f>
        <v>10</v>
      </c>
      <c r="H32" s="28">
        <v>0</v>
      </c>
      <c r="I32" s="85">
        <f t="shared" si="30"/>
        <v>0</v>
      </c>
      <c r="J32" s="80">
        <v>0</v>
      </c>
      <c r="K32" s="145">
        <f t="shared" si="16"/>
        <v>0</v>
      </c>
      <c r="L32" s="145" t="e">
        <f t="shared" si="17"/>
        <v>#DIV/0!</v>
      </c>
      <c r="M32" s="28">
        <v>0</v>
      </c>
      <c r="N32" s="146">
        <f t="shared" si="18"/>
        <v>0</v>
      </c>
      <c r="O32" s="29">
        <v>0</v>
      </c>
      <c r="P32" s="30">
        <v>0</v>
      </c>
      <c r="Q32" s="30">
        <v>0</v>
      </c>
      <c r="R32" s="30">
        <v>0</v>
      </c>
      <c r="S32" s="30">
        <v>0</v>
      </c>
      <c r="T32" s="30">
        <v>0</v>
      </c>
      <c r="U32" s="30">
        <v>0</v>
      </c>
      <c r="V32" s="146">
        <f t="shared" si="19"/>
        <v>0</v>
      </c>
      <c r="W32" s="147">
        <f t="shared" si="20"/>
        <v>0</v>
      </c>
      <c r="X32" s="28">
        <v>0</v>
      </c>
      <c r="Y32" s="146">
        <f t="shared" si="21"/>
        <v>0</v>
      </c>
      <c r="Z32" s="29">
        <v>0</v>
      </c>
      <c r="AA32" s="30">
        <v>0</v>
      </c>
      <c r="AB32" s="30">
        <v>0</v>
      </c>
      <c r="AC32" s="30">
        <v>0</v>
      </c>
      <c r="AD32" s="30">
        <v>0</v>
      </c>
      <c r="AE32" s="30">
        <v>0</v>
      </c>
      <c r="AF32" s="30">
        <v>0</v>
      </c>
      <c r="AG32" s="146">
        <f t="shared" si="22"/>
        <v>0</v>
      </c>
      <c r="AH32" s="147">
        <f t="shared" si="23"/>
        <v>0</v>
      </c>
      <c r="AI32" s="28">
        <v>0</v>
      </c>
      <c r="AJ32" s="146">
        <f t="shared" si="24"/>
        <v>0</v>
      </c>
      <c r="AK32" s="29">
        <v>0</v>
      </c>
      <c r="AL32" s="30">
        <v>0</v>
      </c>
      <c r="AM32" s="30">
        <v>0</v>
      </c>
      <c r="AN32" s="30">
        <v>0</v>
      </c>
      <c r="AO32" s="30">
        <v>0</v>
      </c>
      <c r="AP32" s="30">
        <v>0</v>
      </c>
      <c r="AQ32" s="30">
        <v>0</v>
      </c>
      <c r="AR32" s="146">
        <f t="shared" si="25"/>
        <v>0</v>
      </c>
      <c r="AS32" s="147">
        <f t="shared" si="26"/>
        <v>0</v>
      </c>
      <c r="AT32" s="28">
        <v>0</v>
      </c>
      <c r="AU32" s="146">
        <f t="shared" si="27"/>
        <v>0</v>
      </c>
      <c r="AV32" s="29">
        <v>0</v>
      </c>
      <c r="AW32" s="30">
        <v>0</v>
      </c>
      <c r="AX32" s="30">
        <v>0</v>
      </c>
      <c r="AY32" s="30">
        <v>0</v>
      </c>
      <c r="AZ32" s="30">
        <v>0</v>
      </c>
      <c r="BA32" s="30">
        <v>0</v>
      </c>
      <c r="BB32" s="30">
        <v>0</v>
      </c>
      <c r="BC32" s="146">
        <f t="shared" si="28"/>
        <v>0</v>
      </c>
      <c r="BD32" s="148">
        <f t="shared" si="29"/>
        <v>0</v>
      </c>
      <c r="BE32" s="149">
        <f t="shared" si="14"/>
        <v>0</v>
      </c>
    </row>
    <row r="33" spans="1:57" ht="24.95" customHeight="1" thickTop="1" thickBot="1">
      <c r="A33" s="31">
        <f>'المجموع الشامل هناالاضافةالاولى'!A33</f>
        <v>21</v>
      </c>
      <c r="B33" s="318"/>
      <c r="C33" s="318"/>
      <c r="D33" s="318"/>
      <c r="E33" s="318"/>
      <c r="F33" s="85" t="str">
        <f>'المجموع الشامل هناالاضافةالاولى'!F33</f>
        <v xml:space="preserve">حضور 3 دورات تدريبية في مجالي </v>
      </c>
      <c r="G33" s="84">
        <f>'المجموع الشامل هناالاضافةالاولى'!G33</f>
        <v>3</v>
      </c>
      <c r="H33" s="28">
        <v>0</v>
      </c>
      <c r="I33" s="85">
        <f t="shared" si="30"/>
        <v>0</v>
      </c>
      <c r="J33" s="80">
        <v>0</v>
      </c>
      <c r="K33" s="145">
        <f t="shared" si="16"/>
        <v>0</v>
      </c>
      <c r="L33" s="145" t="e">
        <f t="shared" si="17"/>
        <v>#DIV/0!</v>
      </c>
      <c r="M33" s="28">
        <v>0</v>
      </c>
      <c r="N33" s="146">
        <f t="shared" si="18"/>
        <v>0</v>
      </c>
      <c r="O33" s="29">
        <v>0</v>
      </c>
      <c r="P33" s="30">
        <v>0</v>
      </c>
      <c r="Q33" s="30">
        <v>0</v>
      </c>
      <c r="R33" s="30">
        <v>0</v>
      </c>
      <c r="S33" s="30">
        <v>0</v>
      </c>
      <c r="T33" s="30">
        <v>0</v>
      </c>
      <c r="U33" s="30">
        <v>0</v>
      </c>
      <c r="V33" s="146">
        <f t="shared" si="19"/>
        <v>0</v>
      </c>
      <c r="W33" s="147">
        <f t="shared" si="20"/>
        <v>0</v>
      </c>
      <c r="X33" s="28">
        <v>0</v>
      </c>
      <c r="Y33" s="146">
        <f t="shared" si="21"/>
        <v>0</v>
      </c>
      <c r="Z33" s="29">
        <v>0</v>
      </c>
      <c r="AA33" s="30">
        <v>0</v>
      </c>
      <c r="AB33" s="30">
        <v>0</v>
      </c>
      <c r="AC33" s="30">
        <v>0</v>
      </c>
      <c r="AD33" s="30">
        <v>0</v>
      </c>
      <c r="AE33" s="30">
        <v>0</v>
      </c>
      <c r="AF33" s="30">
        <v>0</v>
      </c>
      <c r="AG33" s="146">
        <f t="shared" si="22"/>
        <v>0</v>
      </c>
      <c r="AH33" s="147">
        <f t="shared" si="23"/>
        <v>0</v>
      </c>
      <c r="AI33" s="28">
        <v>0</v>
      </c>
      <c r="AJ33" s="146">
        <f t="shared" si="24"/>
        <v>0</v>
      </c>
      <c r="AK33" s="29">
        <v>0</v>
      </c>
      <c r="AL33" s="30">
        <v>0</v>
      </c>
      <c r="AM33" s="30">
        <v>0</v>
      </c>
      <c r="AN33" s="30">
        <v>0</v>
      </c>
      <c r="AO33" s="30">
        <v>0</v>
      </c>
      <c r="AP33" s="30">
        <v>0</v>
      </c>
      <c r="AQ33" s="30">
        <v>0</v>
      </c>
      <c r="AR33" s="146">
        <f t="shared" si="25"/>
        <v>0</v>
      </c>
      <c r="AS33" s="147">
        <f t="shared" si="26"/>
        <v>0</v>
      </c>
      <c r="AT33" s="28">
        <v>0</v>
      </c>
      <c r="AU33" s="146">
        <f t="shared" si="27"/>
        <v>0</v>
      </c>
      <c r="AV33" s="29">
        <v>0</v>
      </c>
      <c r="AW33" s="30">
        <v>0</v>
      </c>
      <c r="AX33" s="30">
        <v>0</v>
      </c>
      <c r="AY33" s="30">
        <v>0</v>
      </c>
      <c r="AZ33" s="30">
        <v>0</v>
      </c>
      <c r="BA33" s="30">
        <v>0</v>
      </c>
      <c r="BB33" s="30">
        <v>0</v>
      </c>
      <c r="BC33" s="146">
        <f t="shared" si="28"/>
        <v>0</v>
      </c>
      <c r="BD33" s="148">
        <f t="shared" si="29"/>
        <v>0</v>
      </c>
      <c r="BE33" s="149">
        <f t="shared" si="14"/>
        <v>0</v>
      </c>
    </row>
    <row r="34" spans="1:57" ht="24.95" customHeight="1" thickTop="1" thickBot="1">
      <c r="A34" s="31">
        <f>'المجموع الشامل هناالاضافةالاولى'!A34</f>
        <v>22</v>
      </c>
      <c r="B34" s="318"/>
      <c r="C34" s="318"/>
      <c r="D34" s="318"/>
      <c r="E34" s="318"/>
      <c r="F34" s="85" t="str">
        <f>'المجموع الشامل هناالاضافةالاولى'!F34</f>
        <v>أن أقدم مواضيع في السناب أو الانستقرام او تويتر</v>
      </c>
      <c r="G34" s="84">
        <f>'المجموع الشامل هناالاضافةالاولى'!G34</f>
        <v>12</v>
      </c>
      <c r="H34" s="28">
        <v>0</v>
      </c>
      <c r="I34" s="85">
        <f t="shared" si="30"/>
        <v>0</v>
      </c>
      <c r="J34" s="80">
        <v>0</v>
      </c>
      <c r="K34" s="145">
        <f t="shared" si="16"/>
        <v>0</v>
      </c>
      <c r="L34" s="145" t="e">
        <f t="shared" si="17"/>
        <v>#DIV/0!</v>
      </c>
      <c r="M34" s="28">
        <v>0</v>
      </c>
      <c r="N34" s="146">
        <f t="shared" si="18"/>
        <v>0</v>
      </c>
      <c r="O34" s="29">
        <v>0</v>
      </c>
      <c r="P34" s="30">
        <v>0</v>
      </c>
      <c r="Q34" s="30">
        <v>0</v>
      </c>
      <c r="R34" s="30">
        <v>0</v>
      </c>
      <c r="S34" s="30">
        <v>0</v>
      </c>
      <c r="T34" s="30">
        <v>0</v>
      </c>
      <c r="U34" s="30">
        <v>0</v>
      </c>
      <c r="V34" s="146">
        <f t="shared" si="19"/>
        <v>0</v>
      </c>
      <c r="W34" s="147">
        <f t="shared" si="20"/>
        <v>0</v>
      </c>
      <c r="X34" s="28">
        <v>0</v>
      </c>
      <c r="Y34" s="146">
        <f t="shared" si="21"/>
        <v>0</v>
      </c>
      <c r="Z34" s="29">
        <v>0</v>
      </c>
      <c r="AA34" s="30">
        <v>0</v>
      </c>
      <c r="AB34" s="30">
        <v>0</v>
      </c>
      <c r="AC34" s="30">
        <v>0</v>
      </c>
      <c r="AD34" s="30">
        <v>0</v>
      </c>
      <c r="AE34" s="30">
        <v>0</v>
      </c>
      <c r="AF34" s="30">
        <v>0</v>
      </c>
      <c r="AG34" s="146">
        <f t="shared" si="22"/>
        <v>0</v>
      </c>
      <c r="AH34" s="147">
        <f t="shared" si="23"/>
        <v>0</v>
      </c>
      <c r="AI34" s="28">
        <v>0</v>
      </c>
      <c r="AJ34" s="146">
        <f t="shared" si="24"/>
        <v>0</v>
      </c>
      <c r="AK34" s="29">
        <v>0</v>
      </c>
      <c r="AL34" s="30">
        <v>0</v>
      </c>
      <c r="AM34" s="30">
        <v>0</v>
      </c>
      <c r="AN34" s="30">
        <v>0</v>
      </c>
      <c r="AO34" s="30">
        <v>0</v>
      </c>
      <c r="AP34" s="30">
        <v>0</v>
      </c>
      <c r="AQ34" s="30">
        <v>0</v>
      </c>
      <c r="AR34" s="146">
        <f t="shared" si="25"/>
        <v>0</v>
      </c>
      <c r="AS34" s="147">
        <f t="shared" si="26"/>
        <v>0</v>
      </c>
      <c r="AT34" s="28">
        <v>0</v>
      </c>
      <c r="AU34" s="146">
        <f t="shared" si="27"/>
        <v>0</v>
      </c>
      <c r="AV34" s="29">
        <v>0</v>
      </c>
      <c r="AW34" s="30">
        <v>0</v>
      </c>
      <c r="AX34" s="30">
        <v>0</v>
      </c>
      <c r="AY34" s="30">
        <v>0</v>
      </c>
      <c r="AZ34" s="30">
        <v>0</v>
      </c>
      <c r="BA34" s="30">
        <v>0</v>
      </c>
      <c r="BB34" s="30">
        <v>0</v>
      </c>
      <c r="BC34" s="146">
        <f t="shared" si="28"/>
        <v>0</v>
      </c>
      <c r="BD34" s="148">
        <f t="shared" si="29"/>
        <v>0</v>
      </c>
      <c r="BE34" s="149">
        <f t="shared" si="14"/>
        <v>0</v>
      </c>
    </row>
    <row r="35" spans="1:57" ht="24.95" customHeight="1" thickTop="1" thickBot="1">
      <c r="A35" s="31">
        <f>'المجموع الشامل هناالاضافةالاولى'!A35</f>
        <v>23</v>
      </c>
      <c r="B35" s="318"/>
      <c r="C35" s="318"/>
      <c r="D35" s="318"/>
      <c r="E35" s="318"/>
      <c r="F35" s="85" t="str">
        <f>'المجموع الشامل هناالاضافةالاولى'!F35</f>
        <v>تعلم 360 كلمة انجليزية</v>
      </c>
      <c r="G35" s="84">
        <f>'المجموع الشامل هناالاضافةالاولى'!G35</f>
        <v>360</v>
      </c>
      <c r="H35" s="28">
        <v>0</v>
      </c>
      <c r="I35" s="85">
        <f t="shared" si="30"/>
        <v>0</v>
      </c>
      <c r="J35" s="80">
        <v>0</v>
      </c>
      <c r="K35" s="145">
        <f t="shared" si="16"/>
        <v>0</v>
      </c>
      <c r="L35" s="145" t="e">
        <f t="shared" si="17"/>
        <v>#DIV/0!</v>
      </c>
      <c r="M35" s="28">
        <v>0</v>
      </c>
      <c r="N35" s="146">
        <f t="shared" si="18"/>
        <v>0</v>
      </c>
      <c r="O35" s="29">
        <v>0</v>
      </c>
      <c r="P35" s="30">
        <v>0</v>
      </c>
      <c r="Q35" s="30">
        <v>0</v>
      </c>
      <c r="R35" s="30">
        <v>0</v>
      </c>
      <c r="S35" s="30">
        <v>0</v>
      </c>
      <c r="T35" s="30">
        <v>0</v>
      </c>
      <c r="U35" s="30">
        <v>0</v>
      </c>
      <c r="V35" s="146">
        <f t="shared" si="19"/>
        <v>0</v>
      </c>
      <c r="W35" s="147">
        <f t="shared" si="20"/>
        <v>0</v>
      </c>
      <c r="X35" s="28">
        <v>0</v>
      </c>
      <c r="Y35" s="146">
        <f t="shared" si="21"/>
        <v>0</v>
      </c>
      <c r="Z35" s="29">
        <v>0</v>
      </c>
      <c r="AA35" s="30">
        <v>0</v>
      </c>
      <c r="AB35" s="30">
        <v>0</v>
      </c>
      <c r="AC35" s="30">
        <v>0</v>
      </c>
      <c r="AD35" s="30">
        <v>0</v>
      </c>
      <c r="AE35" s="30">
        <v>0</v>
      </c>
      <c r="AF35" s="30">
        <v>0</v>
      </c>
      <c r="AG35" s="146">
        <f t="shared" si="22"/>
        <v>0</v>
      </c>
      <c r="AH35" s="147">
        <f t="shared" si="23"/>
        <v>0</v>
      </c>
      <c r="AI35" s="28">
        <v>0</v>
      </c>
      <c r="AJ35" s="146">
        <f t="shared" si="24"/>
        <v>0</v>
      </c>
      <c r="AK35" s="29">
        <v>0</v>
      </c>
      <c r="AL35" s="30">
        <v>0</v>
      </c>
      <c r="AM35" s="30">
        <v>0</v>
      </c>
      <c r="AN35" s="30">
        <v>0</v>
      </c>
      <c r="AO35" s="30">
        <v>0</v>
      </c>
      <c r="AP35" s="30">
        <v>0</v>
      </c>
      <c r="AQ35" s="30">
        <v>0</v>
      </c>
      <c r="AR35" s="146">
        <f t="shared" si="25"/>
        <v>0</v>
      </c>
      <c r="AS35" s="147">
        <f t="shared" si="26"/>
        <v>0</v>
      </c>
      <c r="AT35" s="28">
        <v>0</v>
      </c>
      <c r="AU35" s="146">
        <f t="shared" si="27"/>
        <v>0</v>
      </c>
      <c r="AV35" s="29">
        <v>0</v>
      </c>
      <c r="AW35" s="30">
        <v>0</v>
      </c>
      <c r="AX35" s="30">
        <v>0</v>
      </c>
      <c r="AY35" s="30">
        <v>0</v>
      </c>
      <c r="AZ35" s="30">
        <v>0</v>
      </c>
      <c r="BA35" s="30">
        <v>0</v>
      </c>
      <c r="BB35" s="30">
        <v>0</v>
      </c>
      <c r="BC35" s="146">
        <f t="shared" si="28"/>
        <v>0</v>
      </c>
      <c r="BD35" s="148">
        <f t="shared" si="29"/>
        <v>0</v>
      </c>
      <c r="BE35" s="149">
        <f t="shared" si="14"/>
        <v>0</v>
      </c>
    </row>
    <row r="36" spans="1:57" ht="24.95" customHeight="1" thickTop="1" thickBot="1">
      <c r="A36" s="31">
        <f>'المجموع الشامل هناالاضافةالاولى'!A36</f>
        <v>24</v>
      </c>
      <c r="B36" s="318"/>
      <c r="C36" s="318"/>
      <c r="D36" s="318"/>
      <c r="E36" s="318"/>
      <c r="F36" s="85" t="str">
        <f>'المجموع الشامل هناالاضافةالاولى'!F36</f>
        <v xml:space="preserve">المذاكرة اليومية لدروسي ومحاضراتي </v>
      </c>
      <c r="G36" s="84">
        <f>'المجموع الشامل هناالاضافةالاولى'!G36</f>
        <v>120</v>
      </c>
      <c r="H36" s="28">
        <v>0</v>
      </c>
      <c r="I36" s="85">
        <f t="shared" si="30"/>
        <v>0</v>
      </c>
      <c r="J36" s="80">
        <v>0</v>
      </c>
      <c r="K36" s="145">
        <f t="shared" si="16"/>
        <v>0</v>
      </c>
      <c r="L36" s="145" t="e">
        <f t="shared" si="17"/>
        <v>#DIV/0!</v>
      </c>
      <c r="M36" s="28">
        <v>0</v>
      </c>
      <c r="N36" s="146">
        <f t="shared" si="18"/>
        <v>0</v>
      </c>
      <c r="O36" s="29">
        <v>0</v>
      </c>
      <c r="P36" s="30">
        <v>0</v>
      </c>
      <c r="Q36" s="30">
        <v>0</v>
      </c>
      <c r="R36" s="30">
        <v>0</v>
      </c>
      <c r="S36" s="30">
        <v>0</v>
      </c>
      <c r="T36" s="30">
        <v>0</v>
      </c>
      <c r="U36" s="30">
        <v>0</v>
      </c>
      <c r="V36" s="146">
        <f t="shared" si="19"/>
        <v>0</v>
      </c>
      <c r="W36" s="147">
        <f t="shared" si="20"/>
        <v>0</v>
      </c>
      <c r="X36" s="28">
        <v>0</v>
      </c>
      <c r="Y36" s="146">
        <f t="shared" si="21"/>
        <v>0</v>
      </c>
      <c r="Z36" s="29">
        <v>0</v>
      </c>
      <c r="AA36" s="30">
        <v>0</v>
      </c>
      <c r="AB36" s="30">
        <v>0</v>
      </c>
      <c r="AC36" s="30">
        <v>0</v>
      </c>
      <c r="AD36" s="30">
        <v>0</v>
      </c>
      <c r="AE36" s="30">
        <v>0</v>
      </c>
      <c r="AF36" s="30">
        <v>0</v>
      </c>
      <c r="AG36" s="146">
        <f t="shared" si="22"/>
        <v>0</v>
      </c>
      <c r="AH36" s="147">
        <f t="shared" si="23"/>
        <v>0</v>
      </c>
      <c r="AI36" s="28">
        <v>0</v>
      </c>
      <c r="AJ36" s="146">
        <f t="shared" si="24"/>
        <v>0</v>
      </c>
      <c r="AK36" s="29">
        <v>0</v>
      </c>
      <c r="AL36" s="30">
        <v>0</v>
      </c>
      <c r="AM36" s="30">
        <v>0</v>
      </c>
      <c r="AN36" s="30">
        <v>0</v>
      </c>
      <c r="AO36" s="30">
        <v>0</v>
      </c>
      <c r="AP36" s="30">
        <v>0</v>
      </c>
      <c r="AQ36" s="30">
        <v>0</v>
      </c>
      <c r="AR36" s="146">
        <f t="shared" si="25"/>
        <v>0</v>
      </c>
      <c r="AS36" s="147">
        <f t="shared" si="26"/>
        <v>0</v>
      </c>
      <c r="AT36" s="28">
        <v>0</v>
      </c>
      <c r="AU36" s="146">
        <f t="shared" si="27"/>
        <v>0</v>
      </c>
      <c r="AV36" s="29">
        <v>0</v>
      </c>
      <c r="AW36" s="30">
        <v>0</v>
      </c>
      <c r="AX36" s="30">
        <v>0</v>
      </c>
      <c r="AY36" s="30">
        <v>0</v>
      </c>
      <c r="AZ36" s="30">
        <v>0</v>
      </c>
      <c r="BA36" s="30">
        <v>0</v>
      </c>
      <c r="BB36" s="30">
        <v>0</v>
      </c>
      <c r="BC36" s="146">
        <f t="shared" si="28"/>
        <v>0</v>
      </c>
      <c r="BD36" s="148">
        <f t="shared" si="29"/>
        <v>0</v>
      </c>
      <c r="BE36" s="149">
        <f t="shared" si="14"/>
        <v>0</v>
      </c>
    </row>
    <row r="37" spans="1:57" ht="24.95" customHeight="1" thickTop="1" thickBot="1">
      <c r="A37" s="31">
        <f>'المجموع الشامل هناالاضافةالاولى'!A37</f>
        <v>25</v>
      </c>
      <c r="B37" s="319"/>
      <c r="C37" s="319"/>
      <c r="D37" s="319"/>
      <c r="E37" s="319"/>
      <c r="F37" s="85" t="str">
        <f>'المجموع الشامل هناالاضافةالاولى'!F37</f>
        <v xml:space="preserve">أطور مهارات الإلقاء لدي </v>
      </c>
      <c r="G37" s="84">
        <f>'المجموع الشامل هناالاضافةالاولى'!G37</f>
        <v>0</v>
      </c>
      <c r="H37" s="28">
        <v>0</v>
      </c>
      <c r="I37" s="85">
        <f t="shared" si="30"/>
        <v>0</v>
      </c>
      <c r="J37" s="80">
        <v>0</v>
      </c>
      <c r="K37" s="145">
        <f t="shared" si="16"/>
        <v>0</v>
      </c>
      <c r="L37" s="145" t="e">
        <f t="shared" si="17"/>
        <v>#DIV/0!</v>
      </c>
      <c r="M37" s="28">
        <v>0</v>
      </c>
      <c r="N37" s="146">
        <f t="shared" si="18"/>
        <v>0</v>
      </c>
      <c r="O37" s="29">
        <v>0</v>
      </c>
      <c r="P37" s="30">
        <v>0</v>
      </c>
      <c r="Q37" s="30">
        <v>0</v>
      </c>
      <c r="R37" s="30">
        <v>0</v>
      </c>
      <c r="S37" s="30">
        <v>0</v>
      </c>
      <c r="T37" s="30">
        <v>0</v>
      </c>
      <c r="U37" s="30">
        <v>0</v>
      </c>
      <c r="V37" s="146">
        <f t="shared" si="19"/>
        <v>0</v>
      </c>
      <c r="W37" s="147">
        <f t="shared" si="20"/>
        <v>0</v>
      </c>
      <c r="X37" s="28">
        <v>0</v>
      </c>
      <c r="Y37" s="146">
        <f t="shared" si="21"/>
        <v>0</v>
      </c>
      <c r="Z37" s="29">
        <v>0</v>
      </c>
      <c r="AA37" s="30">
        <v>0</v>
      </c>
      <c r="AB37" s="30">
        <v>0</v>
      </c>
      <c r="AC37" s="30">
        <v>0</v>
      </c>
      <c r="AD37" s="30">
        <v>0</v>
      </c>
      <c r="AE37" s="30">
        <v>0</v>
      </c>
      <c r="AF37" s="30">
        <v>0</v>
      </c>
      <c r="AG37" s="146">
        <f t="shared" si="22"/>
        <v>0</v>
      </c>
      <c r="AH37" s="147">
        <f t="shared" si="23"/>
        <v>0</v>
      </c>
      <c r="AI37" s="28">
        <v>0</v>
      </c>
      <c r="AJ37" s="146">
        <f t="shared" si="24"/>
        <v>0</v>
      </c>
      <c r="AK37" s="29">
        <v>0</v>
      </c>
      <c r="AL37" s="30">
        <v>0</v>
      </c>
      <c r="AM37" s="30">
        <v>0</v>
      </c>
      <c r="AN37" s="30">
        <v>0</v>
      </c>
      <c r="AO37" s="30">
        <v>0</v>
      </c>
      <c r="AP37" s="30">
        <v>0</v>
      </c>
      <c r="AQ37" s="30">
        <v>0</v>
      </c>
      <c r="AR37" s="146">
        <f t="shared" si="25"/>
        <v>0</v>
      </c>
      <c r="AS37" s="147">
        <f t="shared" si="26"/>
        <v>0</v>
      </c>
      <c r="AT37" s="28">
        <v>0</v>
      </c>
      <c r="AU37" s="146">
        <f t="shared" si="27"/>
        <v>0</v>
      </c>
      <c r="AV37" s="29">
        <v>0</v>
      </c>
      <c r="AW37" s="30">
        <v>0</v>
      </c>
      <c r="AX37" s="30">
        <v>0</v>
      </c>
      <c r="AY37" s="30">
        <v>0</v>
      </c>
      <c r="AZ37" s="30">
        <v>0</v>
      </c>
      <c r="BA37" s="30">
        <v>0</v>
      </c>
      <c r="BB37" s="30">
        <v>0</v>
      </c>
      <c r="BC37" s="146">
        <f t="shared" si="28"/>
        <v>0</v>
      </c>
      <c r="BD37" s="148">
        <f t="shared" si="29"/>
        <v>0</v>
      </c>
      <c r="BE37" s="149">
        <f t="shared" si="14"/>
        <v>0</v>
      </c>
    </row>
    <row r="38" spans="1:57" ht="24.95" customHeight="1" thickTop="1" thickBot="1">
      <c r="A38" s="31">
        <f>'المجموع الشامل هناالاضافةالاولى'!A38</f>
        <v>26</v>
      </c>
      <c r="B38" s="317" t="str">
        <f>'المجموع الشامل هناالاضافةالاولى'!B38:B47</f>
        <v xml:space="preserve">الجانب الاجتماعي </v>
      </c>
      <c r="C38" s="317" t="str">
        <f>'المجموع الشامل هناالاضافةالاولى'!C38:C47</f>
        <v>زيادة الترابط بين الأسرة الصغيرة والأرحام والأعمال الخيرية</v>
      </c>
      <c r="D38" s="317" t="str">
        <f>'المجموع الشامل هناالاضافةالاولى'!D38:D47</f>
        <v>الصديق وقت الضيق ، افعل خيراً تجد خيراً ، أحسن إلى الناس تستعبد قلبوهم</v>
      </c>
      <c r="E38" s="317" t="str">
        <f>'المجموع الشامل هناالاضافةالاولى'!E38:E47</f>
        <v xml:space="preserve">لأن جبريل وصانا بسابع جار
لأن الله وصانا بالرحم والأهل والأسرة
لأن الله ورسوله وصانا بالأعمال الاجتماعية 
لأن ديننا وصانا بالأعمال الإغاثية
</v>
      </c>
      <c r="F38" s="85" t="str">
        <f>'المجموع الشامل هناالاضافةالاولى'!F38</f>
        <v>الاتصال ب 6 أشخاص قدماء عنهم</v>
      </c>
      <c r="G38" s="84">
        <f>'المجموع الشامل هناالاضافةالاولى'!G38</f>
        <v>3</v>
      </c>
      <c r="H38" s="28">
        <v>0</v>
      </c>
      <c r="I38" s="85">
        <f t="shared" si="30"/>
        <v>0</v>
      </c>
      <c r="J38" s="80">
        <v>0</v>
      </c>
      <c r="K38" s="145">
        <f t="shared" si="16"/>
        <v>0</v>
      </c>
      <c r="L38" s="145" t="e">
        <f t="shared" si="17"/>
        <v>#DIV/0!</v>
      </c>
      <c r="M38" s="28">
        <v>0</v>
      </c>
      <c r="N38" s="146">
        <f t="shared" si="18"/>
        <v>0</v>
      </c>
      <c r="O38" s="29">
        <v>0</v>
      </c>
      <c r="P38" s="30">
        <v>0</v>
      </c>
      <c r="Q38" s="30">
        <v>0</v>
      </c>
      <c r="R38" s="30">
        <v>0</v>
      </c>
      <c r="S38" s="30">
        <v>0</v>
      </c>
      <c r="T38" s="30">
        <v>0</v>
      </c>
      <c r="U38" s="30">
        <v>0</v>
      </c>
      <c r="V38" s="146">
        <f t="shared" si="19"/>
        <v>0</v>
      </c>
      <c r="W38" s="147">
        <f t="shared" si="20"/>
        <v>0</v>
      </c>
      <c r="X38" s="28">
        <v>0</v>
      </c>
      <c r="Y38" s="146">
        <f t="shared" si="21"/>
        <v>0</v>
      </c>
      <c r="Z38" s="29">
        <v>0</v>
      </c>
      <c r="AA38" s="30">
        <v>0</v>
      </c>
      <c r="AB38" s="30">
        <v>0</v>
      </c>
      <c r="AC38" s="30">
        <v>0</v>
      </c>
      <c r="AD38" s="30">
        <v>0</v>
      </c>
      <c r="AE38" s="30">
        <v>0</v>
      </c>
      <c r="AF38" s="30">
        <v>0</v>
      </c>
      <c r="AG38" s="146">
        <f t="shared" si="22"/>
        <v>0</v>
      </c>
      <c r="AH38" s="147">
        <f t="shared" si="23"/>
        <v>0</v>
      </c>
      <c r="AI38" s="28">
        <v>0</v>
      </c>
      <c r="AJ38" s="146">
        <f t="shared" si="24"/>
        <v>0</v>
      </c>
      <c r="AK38" s="29">
        <v>0</v>
      </c>
      <c r="AL38" s="30">
        <v>0</v>
      </c>
      <c r="AM38" s="30">
        <v>0</v>
      </c>
      <c r="AN38" s="30">
        <v>0</v>
      </c>
      <c r="AO38" s="30">
        <v>0</v>
      </c>
      <c r="AP38" s="30">
        <v>0</v>
      </c>
      <c r="AQ38" s="30">
        <v>0</v>
      </c>
      <c r="AR38" s="146">
        <f t="shared" si="25"/>
        <v>0</v>
      </c>
      <c r="AS38" s="147">
        <f t="shared" si="26"/>
        <v>0</v>
      </c>
      <c r="AT38" s="28">
        <v>0</v>
      </c>
      <c r="AU38" s="146">
        <f t="shared" si="27"/>
        <v>0</v>
      </c>
      <c r="AV38" s="29">
        <v>0</v>
      </c>
      <c r="AW38" s="30">
        <v>0</v>
      </c>
      <c r="AX38" s="30">
        <v>0</v>
      </c>
      <c r="AY38" s="30">
        <v>0</v>
      </c>
      <c r="AZ38" s="30">
        <v>0</v>
      </c>
      <c r="BA38" s="30">
        <v>0</v>
      </c>
      <c r="BB38" s="30">
        <v>0</v>
      </c>
      <c r="BC38" s="146">
        <f t="shared" si="28"/>
        <v>0</v>
      </c>
      <c r="BD38" s="148">
        <f t="shared" si="29"/>
        <v>0</v>
      </c>
      <c r="BE38" s="149">
        <f t="shared" si="14"/>
        <v>0</v>
      </c>
    </row>
    <row r="39" spans="1:57" ht="24.95" customHeight="1" thickTop="1" thickBot="1">
      <c r="A39" s="31">
        <f>'المجموع الشامل هناالاضافةالاولى'!A39</f>
        <v>27</v>
      </c>
      <c r="B39" s="318"/>
      <c r="C39" s="318"/>
      <c r="D39" s="318"/>
      <c r="E39" s="318"/>
      <c r="F39" s="85" t="str">
        <f>'المجموع الشامل هناالاضافةالاولى'!F39</f>
        <v>زيادة التواصل لمن يزيدوني تطوراً بالتواصل معهم</v>
      </c>
      <c r="G39" s="84">
        <f>'المجموع الشامل هناالاضافةالاولى'!G39</f>
        <v>3</v>
      </c>
      <c r="H39" s="28">
        <v>0</v>
      </c>
      <c r="I39" s="85">
        <f t="shared" si="30"/>
        <v>0</v>
      </c>
      <c r="J39" s="80">
        <v>0</v>
      </c>
      <c r="K39" s="145">
        <f t="shared" si="16"/>
        <v>0</v>
      </c>
      <c r="L39" s="145" t="e">
        <f t="shared" si="17"/>
        <v>#DIV/0!</v>
      </c>
      <c r="M39" s="28">
        <v>0</v>
      </c>
      <c r="N39" s="146">
        <f t="shared" si="18"/>
        <v>0</v>
      </c>
      <c r="O39" s="29">
        <v>0</v>
      </c>
      <c r="P39" s="30">
        <v>0</v>
      </c>
      <c r="Q39" s="30">
        <v>0</v>
      </c>
      <c r="R39" s="30">
        <v>0</v>
      </c>
      <c r="S39" s="30">
        <v>0</v>
      </c>
      <c r="T39" s="30">
        <v>0</v>
      </c>
      <c r="U39" s="30">
        <v>0</v>
      </c>
      <c r="V39" s="146">
        <f t="shared" si="19"/>
        <v>0</v>
      </c>
      <c r="W39" s="147">
        <f t="shared" si="20"/>
        <v>0</v>
      </c>
      <c r="X39" s="28">
        <v>0</v>
      </c>
      <c r="Y39" s="146">
        <f t="shared" si="21"/>
        <v>0</v>
      </c>
      <c r="Z39" s="29">
        <v>0</v>
      </c>
      <c r="AA39" s="30">
        <v>0</v>
      </c>
      <c r="AB39" s="30">
        <v>0</v>
      </c>
      <c r="AC39" s="30">
        <v>0</v>
      </c>
      <c r="AD39" s="30">
        <v>0</v>
      </c>
      <c r="AE39" s="30">
        <v>0</v>
      </c>
      <c r="AF39" s="30">
        <v>0</v>
      </c>
      <c r="AG39" s="146">
        <f t="shared" si="22"/>
        <v>0</v>
      </c>
      <c r="AH39" s="147">
        <f t="shared" si="23"/>
        <v>0</v>
      </c>
      <c r="AI39" s="28">
        <v>0</v>
      </c>
      <c r="AJ39" s="146">
        <f t="shared" si="24"/>
        <v>0</v>
      </c>
      <c r="AK39" s="29">
        <v>0</v>
      </c>
      <c r="AL39" s="30">
        <v>0</v>
      </c>
      <c r="AM39" s="30">
        <v>0</v>
      </c>
      <c r="AN39" s="30">
        <v>0</v>
      </c>
      <c r="AO39" s="30">
        <v>0</v>
      </c>
      <c r="AP39" s="30">
        <v>0</v>
      </c>
      <c r="AQ39" s="30">
        <v>0</v>
      </c>
      <c r="AR39" s="146">
        <f t="shared" si="25"/>
        <v>0</v>
      </c>
      <c r="AS39" s="147">
        <f t="shared" si="26"/>
        <v>0</v>
      </c>
      <c r="AT39" s="28">
        <v>0</v>
      </c>
      <c r="AU39" s="146">
        <f t="shared" si="27"/>
        <v>0</v>
      </c>
      <c r="AV39" s="29">
        <v>0</v>
      </c>
      <c r="AW39" s="30">
        <v>0</v>
      </c>
      <c r="AX39" s="30">
        <v>0</v>
      </c>
      <c r="AY39" s="30">
        <v>0</v>
      </c>
      <c r="AZ39" s="30">
        <v>0</v>
      </c>
      <c r="BA39" s="30">
        <v>0</v>
      </c>
      <c r="BB39" s="30">
        <v>0</v>
      </c>
      <c r="BC39" s="146">
        <f t="shared" si="28"/>
        <v>0</v>
      </c>
      <c r="BD39" s="148">
        <f t="shared" si="29"/>
        <v>0</v>
      </c>
      <c r="BE39" s="149">
        <f t="shared" si="14"/>
        <v>0</v>
      </c>
    </row>
    <row r="40" spans="1:57" ht="24.95" customHeight="1" thickTop="1" thickBot="1">
      <c r="A40" s="31">
        <f>'المجموع الشامل هناالاضافةالاولى'!A40</f>
        <v>28</v>
      </c>
      <c r="B40" s="318"/>
      <c r="C40" s="318"/>
      <c r="D40" s="318"/>
      <c r="E40" s="318"/>
      <c r="F40" s="85" t="str">
        <f>'المجموع الشامل هناالاضافةالاولى'!F40</f>
        <v xml:space="preserve">تفعيل خمسة من زملائي للقيام بخطة شخصية </v>
      </c>
      <c r="G40" s="84">
        <f>'المجموع الشامل هناالاضافةالاولى'!G40</f>
        <v>5</v>
      </c>
      <c r="H40" s="28">
        <v>0</v>
      </c>
      <c r="I40" s="85">
        <f t="shared" si="30"/>
        <v>0</v>
      </c>
      <c r="J40" s="80">
        <v>0</v>
      </c>
      <c r="K40" s="145">
        <f t="shared" si="16"/>
        <v>0</v>
      </c>
      <c r="L40" s="145" t="e">
        <f t="shared" si="17"/>
        <v>#DIV/0!</v>
      </c>
      <c r="M40" s="28">
        <v>0</v>
      </c>
      <c r="N40" s="146">
        <f t="shared" si="18"/>
        <v>0</v>
      </c>
      <c r="O40" s="29">
        <v>0</v>
      </c>
      <c r="P40" s="30">
        <v>0</v>
      </c>
      <c r="Q40" s="30">
        <v>0</v>
      </c>
      <c r="R40" s="30">
        <v>0</v>
      </c>
      <c r="S40" s="30">
        <v>0</v>
      </c>
      <c r="T40" s="30">
        <v>0</v>
      </c>
      <c r="U40" s="30">
        <v>0</v>
      </c>
      <c r="V40" s="146">
        <f t="shared" si="19"/>
        <v>0</v>
      </c>
      <c r="W40" s="147">
        <f t="shared" si="20"/>
        <v>0</v>
      </c>
      <c r="X40" s="28">
        <v>0</v>
      </c>
      <c r="Y40" s="146">
        <f t="shared" si="21"/>
        <v>0</v>
      </c>
      <c r="Z40" s="29">
        <v>0</v>
      </c>
      <c r="AA40" s="30">
        <v>0</v>
      </c>
      <c r="AB40" s="30">
        <v>0</v>
      </c>
      <c r="AC40" s="30">
        <v>0</v>
      </c>
      <c r="AD40" s="30">
        <v>0</v>
      </c>
      <c r="AE40" s="30">
        <v>0</v>
      </c>
      <c r="AF40" s="30">
        <v>0</v>
      </c>
      <c r="AG40" s="146">
        <f t="shared" si="22"/>
        <v>0</v>
      </c>
      <c r="AH40" s="147">
        <f t="shared" si="23"/>
        <v>0</v>
      </c>
      <c r="AI40" s="28">
        <v>0</v>
      </c>
      <c r="AJ40" s="146">
        <f t="shared" si="24"/>
        <v>0</v>
      </c>
      <c r="AK40" s="29">
        <v>0</v>
      </c>
      <c r="AL40" s="30">
        <v>0</v>
      </c>
      <c r="AM40" s="30">
        <v>0</v>
      </c>
      <c r="AN40" s="30">
        <v>0</v>
      </c>
      <c r="AO40" s="30">
        <v>0</v>
      </c>
      <c r="AP40" s="30">
        <v>0</v>
      </c>
      <c r="AQ40" s="30">
        <v>0</v>
      </c>
      <c r="AR40" s="146">
        <f t="shared" si="25"/>
        <v>0</v>
      </c>
      <c r="AS40" s="147">
        <f t="shared" si="26"/>
        <v>0</v>
      </c>
      <c r="AT40" s="28">
        <v>0</v>
      </c>
      <c r="AU40" s="146">
        <f t="shared" si="27"/>
        <v>0</v>
      </c>
      <c r="AV40" s="29">
        <v>0</v>
      </c>
      <c r="AW40" s="30">
        <v>0</v>
      </c>
      <c r="AX40" s="30">
        <v>0</v>
      </c>
      <c r="AY40" s="30">
        <v>0</v>
      </c>
      <c r="AZ40" s="30">
        <v>0</v>
      </c>
      <c r="BA40" s="30">
        <v>0</v>
      </c>
      <c r="BB40" s="30">
        <v>0</v>
      </c>
      <c r="BC40" s="146">
        <f t="shared" si="28"/>
        <v>0</v>
      </c>
      <c r="BD40" s="148">
        <f t="shared" si="29"/>
        <v>0</v>
      </c>
      <c r="BE40" s="149">
        <f t="shared" si="14"/>
        <v>0</v>
      </c>
    </row>
    <row r="41" spans="1:57" ht="24.95" customHeight="1" thickTop="1" thickBot="1">
      <c r="A41" s="31">
        <f>'المجموع الشامل هناالاضافةالاولى'!A41</f>
        <v>29</v>
      </c>
      <c r="B41" s="318"/>
      <c r="C41" s="318"/>
      <c r="D41" s="318"/>
      <c r="E41" s="318"/>
      <c r="F41" s="85" t="str">
        <f>'المجموع الشامل هناالاضافةالاولى'!F41</f>
        <v>أطور مهارات الاستماع بسماع خمس مقاطع</v>
      </c>
      <c r="G41" s="84">
        <f>'المجموع الشامل هناالاضافةالاولى'!G41</f>
        <v>5</v>
      </c>
      <c r="H41" s="28">
        <v>0</v>
      </c>
      <c r="I41" s="85">
        <f t="shared" si="30"/>
        <v>0</v>
      </c>
      <c r="J41" s="80">
        <v>0</v>
      </c>
      <c r="K41" s="145">
        <f t="shared" si="16"/>
        <v>0</v>
      </c>
      <c r="L41" s="145" t="e">
        <f t="shared" si="17"/>
        <v>#DIV/0!</v>
      </c>
      <c r="M41" s="28">
        <v>0</v>
      </c>
      <c r="N41" s="146">
        <f t="shared" si="18"/>
        <v>0</v>
      </c>
      <c r="O41" s="29">
        <v>0</v>
      </c>
      <c r="P41" s="30">
        <v>0</v>
      </c>
      <c r="Q41" s="30">
        <v>0</v>
      </c>
      <c r="R41" s="30">
        <v>0</v>
      </c>
      <c r="S41" s="30">
        <v>0</v>
      </c>
      <c r="T41" s="30">
        <v>0</v>
      </c>
      <c r="U41" s="30">
        <v>0</v>
      </c>
      <c r="V41" s="146">
        <f t="shared" si="19"/>
        <v>0</v>
      </c>
      <c r="W41" s="147">
        <f t="shared" si="20"/>
        <v>0</v>
      </c>
      <c r="X41" s="28">
        <v>0</v>
      </c>
      <c r="Y41" s="146">
        <f t="shared" si="21"/>
        <v>0</v>
      </c>
      <c r="Z41" s="29">
        <v>0</v>
      </c>
      <c r="AA41" s="30">
        <v>0</v>
      </c>
      <c r="AB41" s="30">
        <v>0</v>
      </c>
      <c r="AC41" s="30">
        <v>0</v>
      </c>
      <c r="AD41" s="30">
        <v>0</v>
      </c>
      <c r="AE41" s="30">
        <v>0</v>
      </c>
      <c r="AF41" s="30">
        <v>0</v>
      </c>
      <c r="AG41" s="146">
        <f t="shared" si="22"/>
        <v>0</v>
      </c>
      <c r="AH41" s="147">
        <f t="shared" si="23"/>
        <v>0</v>
      </c>
      <c r="AI41" s="28">
        <v>0</v>
      </c>
      <c r="AJ41" s="146">
        <f t="shared" si="24"/>
        <v>0</v>
      </c>
      <c r="AK41" s="29">
        <v>0</v>
      </c>
      <c r="AL41" s="30">
        <v>0</v>
      </c>
      <c r="AM41" s="30">
        <v>0</v>
      </c>
      <c r="AN41" s="30">
        <v>0</v>
      </c>
      <c r="AO41" s="30">
        <v>0</v>
      </c>
      <c r="AP41" s="30">
        <v>0</v>
      </c>
      <c r="AQ41" s="30">
        <v>0</v>
      </c>
      <c r="AR41" s="146">
        <f t="shared" si="25"/>
        <v>0</v>
      </c>
      <c r="AS41" s="147">
        <f t="shared" si="26"/>
        <v>0</v>
      </c>
      <c r="AT41" s="28">
        <v>0</v>
      </c>
      <c r="AU41" s="146">
        <f t="shared" si="27"/>
        <v>0</v>
      </c>
      <c r="AV41" s="29">
        <v>0</v>
      </c>
      <c r="AW41" s="30">
        <v>0</v>
      </c>
      <c r="AX41" s="30">
        <v>0</v>
      </c>
      <c r="AY41" s="30">
        <v>0</v>
      </c>
      <c r="AZ41" s="30">
        <v>0</v>
      </c>
      <c r="BA41" s="30">
        <v>0</v>
      </c>
      <c r="BB41" s="30">
        <v>0</v>
      </c>
      <c r="BC41" s="146">
        <f t="shared" si="28"/>
        <v>0</v>
      </c>
      <c r="BD41" s="148">
        <f t="shared" si="29"/>
        <v>0</v>
      </c>
      <c r="BE41" s="149">
        <f t="shared" si="14"/>
        <v>0</v>
      </c>
    </row>
    <row r="42" spans="1:57" ht="24.95" customHeight="1" thickTop="1" thickBot="1">
      <c r="A42" s="31">
        <f>'المجموع الشامل هناالاضافةالاولى'!A42</f>
        <v>30</v>
      </c>
      <c r="B42" s="318"/>
      <c r="C42" s="318"/>
      <c r="D42" s="318"/>
      <c r="E42" s="318"/>
      <c r="F42" s="85" t="str">
        <f>'المجموع الشامل هناالاضافةالاولى'!F42</f>
        <v>زيارة 3 جمعيات خيرية ومساعدتهم</v>
      </c>
      <c r="G42" s="84">
        <f>'المجموع الشامل هناالاضافةالاولى'!G42</f>
        <v>3</v>
      </c>
      <c r="H42" s="28">
        <v>0</v>
      </c>
      <c r="I42" s="85">
        <f t="shared" si="30"/>
        <v>0</v>
      </c>
      <c r="J42" s="80">
        <v>0</v>
      </c>
      <c r="K42" s="145">
        <f t="shared" si="16"/>
        <v>0</v>
      </c>
      <c r="L42" s="145" t="e">
        <f t="shared" si="17"/>
        <v>#DIV/0!</v>
      </c>
      <c r="M42" s="28">
        <v>0</v>
      </c>
      <c r="N42" s="146">
        <f t="shared" si="18"/>
        <v>0</v>
      </c>
      <c r="O42" s="29">
        <v>0</v>
      </c>
      <c r="P42" s="30">
        <v>0</v>
      </c>
      <c r="Q42" s="30">
        <v>0</v>
      </c>
      <c r="R42" s="30">
        <v>0</v>
      </c>
      <c r="S42" s="30">
        <v>0</v>
      </c>
      <c r="T42" s="30">
        <v>0</v>
      </c>
      <c r="U42" s="30">
        <v>0</v>
      </c>
      <c r="V42" s="146">
        <f t="shared" si="19"/>
        <v>0</v>
      </c>
      <c r="W42" s="147">
        <f t="shared" si="20"/>
        <v>0</v>
      </c>
      <c r="X42" s="28">
        <v>0</v>
      </c>
      <c r="Y42" s="146">
        <f t="shared" si="21"/>
        <v>0</v>
      </c>
      <c r="Z42" s="29">
        <v>0</v>
      </c>
      <c r="AA42" s="30">
        <v>0</v>
      </c>
      <c r="AB42" s="30">
        <v>0</v>
      </c>
      <c r="AC42" s="30">
        <v>0</v>
      </c>
      <c r="AD42" s="30">
        <v>0</v>
      </c>
      <c r="AE42" s="30">
        <v>0</v>
      </c>
      <c r="AF42" s="30">
        <v>0</v>
      </c>
      <c r="AG42" s="146">
        <f t="shared" si="22"/>
        <v>0</v>
      </c>
      <c r="AH42" s="147">
        <f t="shared" si="23"/>
        <v>0</v>
      </c>
      <c r="AI42" s="28">
        <v>0</v>
      </c>
      <c r="AJ42" s="146">
        <f t="shared" si="24"/>
        <v>0</v>
      </c>
      <c r="AK42" s="29">
        <v>0</v>
      </c>
      <c r="AL42" s="30">
        <v>0</v>
      </c>
      <c r="AM42" s="30">
        <v>0</v>
      </c>
      <c r="AN42" s="30">
        <v>0</v>
      </c>
      <c r="AO42" s="30">
        <v>0</v>
      </c>
      <c r="AP42" s="30">
        <v>0</v>
      </c>
      <c r="AQ42" s="30">
        <v>0</v>
      </c>
      <c r="AR42" s="146">
        <f t="shared" si="25"/>
        <v>0</v>
      </c>
      <c r="AS42" s="147">
        <f t="shared" si="26"/>
        <v>0</v>
      </c>
      <c r="AT42" s="28">
        <v>0</v>
      </c>
      <c r="AU42" s="146">
        <f t="shared" si="27"/>
        <v>0</v>
      </c>
      <c r="AV42" s="29">
        <v>0</v>
      </c>
      <c r="AW42" s="30">
        <v>0</v>
      </c>
      <c r="AX42" s="30">
        <v>0</v>
      </c>
      <c r="AY42" s="30">
        <v>0</v>
      </c>
      <c r="AZ42" s="30">
        <v>0</v>
      </c>
      <c r="BA42" s="30">
        <v>0</v>
      </c>
      <c r="BB42" s="30">
        <v>0</v>
      </c>
      <c r="BC42" s="146">
        <f t="shared" si="28"/>
        <v>0</v>
      </c>
      <c r="BD42" s="148">
        <f t="shared" si="29"/>
        <v>0</v>
      </c>
      <c r="BE42" s="149">
        <f t="shared" si="14"/>
        <v>0</v>
      </c>
    </row>
    <row r="43" spans="1:57" ht="24.95" customHeight="1" thickTop="1" thickBot="1">
      <c r="A43" s="31">
        <f>'المجموع الشامل هناالاضافةالاولى'!A43</f>
        <v>31</v>
      </c>
      <c r="B43" s="318"/>
      <c r="C43" s="318"/>
      <c r="D43" s="318"/>
      <c r="E43" s="318"/>
      <c r="F43" s="85" t="str">
        <f>'المجموع الشامل هناالاضافةالاولى'!F43</f>
        <v>تقديم 20 هدية لاصدقائي وجيراني</v>
      </c>
      <c r="G43" s="84">
        <f>'المجموع الشامل هناالاضافةالاولى'!G43</f>
        <v>20</v>
      </c>
      <c r="H43" s="28">
        <v>0</v>
      </c>
      <c r="I43" s="85">
        <f t="shared" si="30"/>
        <v>0</v>
      </c>
      <c r="J43" s="80">
        <v>0</v>
      </c>
      <c r="K43" s="145">
        <f t="shared" si="0"/>
        <v>0</v>
      </c>
      <c r="L43" s="145" t="e">
        <f t="shared" si="1"/>
        <v>#DIV/0!</v>
      </c>
      <c r="M43" s="28">
        <v>0</v>
      </c>
      <c r="N43" s="146">
        <f t="shared" si="2"/>
        <v>0</v>
      </c>
      <c r="O43" s="29">
        <v>0</v>
      </c>
      <c r="P43" s="30">
        <v>0</v>
      </c>
      <c r="Q43" s="30">
        <v>0</v>
      </c>
      <c r="R43" s="30">
        <v>0</v>
      </c>
      <c r="S43" s="30">
        <v>0</v>
      </c>
      <c r="T43" s="30">
        <v>0</v>
      </c>
      <c r="U43" s="30">
        <v>0</v>
      </c>
      <c r="V43" s="146">
        <f t="shared" si="3"/>
        <v>0</v>
      </c>
      <c r="W43" s="147">
        <f t="shared" si="4"/>
        <v>0</v>
      </c>
      <c r="X43" s="28">
        <v>0</v>
      </c>
      <c r="Y43" s="146">
        <f t="shared" si="5"/>
        <v>0</v>
      </c>
      <c r="Z43" s="29">
        <v>0</v>
      </c>
      <c r="AA43" s="30">
        <v>0</v>
      </c>
      <c r="AB43" s="30">
        <v>0</v>
      </c>
      <c r="AC43" s="30">
        <v>0</v>
      </c>
      <c r="AD43" s="30">
        <v>0</v>
      </c>
      <c r="AE43" s="30">
        <v>0</v>
      </c>
      <c r="AF43" s="30">
        <v>0</v>
      </c>
      <c r="AG43" s="146">
        <f t="shared" si="6"/>
        <v>0</v>
      </c>
      <c r="AH43" s="147">
        <f t="shared" si="7"/>
        <v>0</v>
      </c>
      <c r="AI43" s="28">
        <v>0</v>
      </c>
      <c r="AJ43" s="146">
        <f t="shared" si="8"/>
        <v>0</v>
      </c>
      <c r="AK43" s="29">
        <v>0</v>
      </c>
      <c r="AL43" s="30">
        <v>0</v>
      </c>
      <c r="AM43" s="30">
        <v>0</v>
      </c>
      <c r="AN43" s="30">
        <v>0</v>
      </c>
      <c r="AO43" s="30">
        <v>0</v>
      </c>
      <c r="AP43" s="30">
        <v>0</v>
      </c>
      <c r="AQ43" s="30">
        <v>0</v>
      </c>
      <c r="AR43" s="146">
        <f t="shared" si="9"/>
        <v>0</v>
      </c>
      <c r="AS43" s="147">
        <f t="shared" si="10"/>
        <v>0</v>
      </c>
      <c r="AT43" s="28">
        <v>0</v>
      </c>
      <c r="AU43" s="146">
        <f t="shared" si="11"/>
        <v>0</v>
      </c>
      <c r="AV43" s="29">
        <v>0</v>
      </c>
      <c r="AW43" s="30">
        <v>0</v>
      </c>
      <c r="AX43" s="30">
        <v>0</v>
      </c>
      <c r="AY43" s="30">
        <v>0</v>
      </c>
      <c r="AZ43" s="30">
        <v>0</v>
      </c>
      <c r="BA43" s="30">
        <v>0</v>
      </c>
      <c r="BB43" s="30">
        <v>0</v>
      </c>
      <c r="BC43" s="146">
        <f t="shared" si="12"/>
        <v>0</v>
      </c>
      <c r="BD43" s="148">
        <f t="shared" si="13"/>
        <v>0</v>
      </c>
      <c r="BE43" s="149">
        <f t="shared" si="14"/>
        <v>0</v>
      </c>
    </row>
    <row r="44" spans="1:57" ht="24.95" customHeight="1" thickTop="1" thickBot="1">
      <c r="A44" s="31">
        <f>'المجموع الشامل هناالاضافةالاولى'!A44</f>
        <v>32</v>
      </c>
      <c r="B44" s="318"/>
      <c r="C44" s="318"/>
      <c r="D44" s="318"/>
      <c r="E44" s="318"/>
      <c r="F44" s="85" t="str">
        <f>'المجموع الشامل هناالاضافةالاولى'!F44</f>
        <v>تقديم مسابقات في لقاء الخوال والأعمام</v>
      </c>
      <c r="G44" s="84">
        <f>'المجموع الشامل هناالاضافةالاولى'!G44</f>
        <v>2</v>
      </c>
      <c r="H44" s="28">
        <v>0</v>
      </c>
      <c r="I44" s="85">
        <f t="shared" si="30"/>
        <v>0</v>
      </c>
      <c r="J44" s="80">
        <v>0</v>
      </c>
      <c r="K44" s="145">
        <f t="shared" si="0"/>
        <v>0</v>
      </c>
      <c r="L44" s="145" t="e">
        <f t="shared" si="1"/>
        <v>#DIV/0!</v>
      </c>
      <c r="M44" s="28">
        <v>0</v>
      </c>
      <c r="N44" s="146">
        <f t="shared" si="2"/>
        <v>0</v>
      </c>
      <c r="O44" s="29">
        <v>0</v>
      </c>
      <c r="P44" s="30">
        <v>0</v>
      </c>
      <c r="Q44" s="30">
        <v>0</v>
      </c>
      <c r="R44" s="30">
        <v>0</v>
      </c>
      <c r="S44" s="30">
        <v>0</v>
      </c>
      <c r="T44" s="30">
        <v>0</v>
      </c>
      <c r="U44" s="30">
        <v>0</v>
      </c>
      <c r="V44" s="146">
        <f t="shared" si="3"/>
        <v>0</v>
      </c>
      <c r="W44" s="147">
        <f t="shared" si="4"/>
        <v>0</v>
      </c>
      <c r="X44" s="28">
        <v>0</v>
      </c>
      <c r="Y44" s="146">
        <f t="shared" si="5"/>
        <v>0</v>
      </c>
      <c r="Z44" s="29">
        <v>0</v>
      </c>
      <c r="AA44" s="30">
        <v>0</v>
      </c>
      <c r="AB44" s="30">
        <v>0</v>
      </c>
      <c r="AC44" s="30">
        <v>0</v>
      </c>
      <c r="AD44" s="30">
        <v>0</v>
      </c>
      <c r="AE44" s="30">
        <v>0</v>
      </c>
      <c r="AF44" s="30">
        <v>0</v>
      </c>
      <c r="AG44" s="146">
        <f t="shared" si="6"/>
        <v>0</v>
      </c>
      <c r="AH44" s="147">
        <f t="shared" si="7"/>
        <v>0</v>
      </c>
      <c r="AI44" s="28">
        <v>0</v>
      </c>
      <c r="AJ44" s="146">
        <f t="shared" si="8"/>
        <v>0</v>
      </c>
      <c r="AK44" s="29">
        <v>0</v>
      </c>
      <c r="AL44" s="30">
        <v>0</v>
      </c>
      <c r="AM44" s="30">
        <v>0</v>
      </c>
      <c r="AN44" s="30">
        <v>0</v>
      </c>
      <c r="AO44" s="30">
        <v>0</v>
      </c>
      <c r="AP44" s="30">
        <v>0</v>
      </c>
      <c r="AQ44" s="30">
        <v>0</v>
      </c>
      <c r="AR44" s="146">
        <f t="shared" si="9"/>
        <v>0</v>
      </c>
      <c r="AS44" s="147">
        <f t="shared" si="10"/>
        <v>0</v>
      </c>
      <c r="AT44" s="28">
        <v>0</v>
      </c>
      <c r="AU44" s="146">
        <f t="shared" si="11"/>
        <v>0</v>
      </c>
      <c r="AV44" s="29">
        <v>0</v>
      </c>
      <c r="AW44" s="30">
        <v>0</v>
      </c>
      <c r="AX44" s="30">
        <v>0</v>
      </c>
      <c r="AY44" s="30">
        <v>0</v>
      </c>
      <c r="AZ44" s="30">
        <v>0</v>
      </c>
      <c r="BA44" s="30">
        <v>0</v>
      </c>
      <c r="BB44" s="30">
        <v>0</v>
      </c>
      <c r="BC44" s="146">
        <f t="shared" si="12"/>
        <v>0</v>
      </c>
      <c r="BD44" s="148">
        <f t="shared" si="13"/>
        <v>0</v>
      </c>
      <c r="BE44" s="149">
        <f t="shared" si="14"/>
        <v>0</v>
      </c>
    </row>
    <row r="45" spans="1:57" ht="24.95" customHeight="1" thickTop="1" thickBot="1">
      <c r="A45" s="31">
        <f>'المجموع الشامل هناالاضافةالاولى'!A45</f>
        <v>33</v>
      </c>
      <c r="B45" s="318"/>
      <c r="C45" s="318"/>
      <c r="D45" s="318"/>
      <c r="E45" s="318"/>
      <c r="F45" s="85" t="str">
        <f>'المجموع الشامل هناالاضافةالاولى'!F45</f>
        <v>التكاتف الاجتماعي لكفالة يتيم أو دعم فقير</v>
      </c>
      <c r="G45" s="84">
        <f>'المجموع الشامل هناالاضافةالاولى'!G45</f>
        <v>2</v>
      </c>
      <c r="H45" s="28">
        <v>0</v>
      </c>
      <c r="I45" s="85">
        <f t="shared" si="30"/>
        <v>0</v>
      </c>
      <c r="J45" s="80">
        <v>0</v>
      </c>
      <c r="K45" s="145">
        <f t="shared" si="0"/>
        <v>0</v>
      </c>
      <c r="L45" s="145" t="e">
        <f t="shared" si="1"/>
        <v>#DIV/0!</v>
      </c>
      <c r="M45" s="28">
        <v>0</v>
      </c>
      <c r="N45" s="146">
        <f t="shared" si="2"/>
        <v>0</v>
      </c>
      <c r="O45" s="29">
        <v>0</v>
      </c>
      <c r="P45" s="30">
        <v>0</v>
      </c>
      <c r="Q45" s="30">
        <v>0</v>
      </c>
      <c r="R45" s="30">
        <v>0</v>
      </c>
      <c r="S45" s="30">
        <v>0</v>
      </c>
      <c r="T45" s="30">
        <v>0</v>
      </c>
      <c r="U45" s="30">
        <v>0</v>
      </c>
      <c r="V45" s="146">
        <f t="shared" si="3"/>
        <v>0</v>
      </c>
      <c r="W45" s="147">
        <f t="shared" si="4"/>
        <v>0</v>
      </c>
      <c r="X45" s="28">
        <v>0</v>
      </c>
      <c r="Y45" s="146">
        <f t="shared" si="5"/>
        <v>0</v>
      </c>
      <c r="Z45" s="29">
        <v>0</v>
      </c>
      <c r="AA45" s="30">
        <v>0</v>
      </c>
      <c r="AB45" s="30">
        <v>0</v>
      </c>
      <c r="AC45" s="30">
        <v>0</v>
      </c>
      <c r="AD45" s="30">
        <v>0</v>
      </c>
      <c r="AE45" s="30">
        <v>0</v>
      </c>
      <c r="AF45" s="30">
        <v>0</v>
      </c>
      <c r="AG45" s="146">
        <f t="shared" si="6"/>
        <v>0</v>
      </c>
      <c r="AH45" s="147">
        <f t="shared" si="7"/>
        <v>0</v>
      </c>
      <c r="AI45" s="28">
        <v>0</v>
      </c>
      <c r="AJ45" s="146">
        <f t="shared" si="8"/>
        <v>0</v>
      </c>
      <c r="AK45" s="29">
        <v>0</v>
      </c>
      <c r="AL45" s="30">
        <v>0</v>
      </c>
      <c r="AM45" s="30">
        <v>0</v>
      </c>
      <c r="AN45" s="30">
        <v>0</v>
      </c>
      <c r="AO45" s="30">
        <v>0</v>
      </c>
      <c r="AP45" s="30">
        <v>0</v>
      </c>
      <c r="AQ45" s="30">
        <v>0</v>
      </c>
      <c r="AR45" s="146">
        <f t="shared" si="9"/>
        <v>0</v>
      </c>
      <c r="AS45" s="147">
        <f t="shared" si="10"/>
        <v>0</v>
      </c>
      <c r="AT45" s="28">
        <v>0</v>
      </c>
      <c r="AU45" s="146">
        <f t="shared" si="11"/>
        <v>0</v>
      </c>
      <c r="AV45" s="29">
        <v>0</v>
      </c>
      <c r="AW45" s="30">
        <v>0</v>
      </c>
      <c r="AX45" s="30">
        <v>0</v>
      </c>
      <c r="AY45" s="30">
        <v>0</v>
      </c>
      <c r="AZ45" s="30">
        <v>0</v>
      </c>
      <c r="BA45" s="30">
        <v>0</v>
      </c>
      <c r="BB45" s="30">
        <v>0</v>
      </c>
      <c r="BC45" s="146">
        <f t="shared" si="12"/>
        <v>0</v>
      </c>
      <c r="BD45" s="148">
        <f t="shared" si="13"/>
        <v>0</v>
      </c>
      <c r="BE45" s="149">
        <f t="shared" si="14"/>
        <v>0</v>
      </c>
    </row>
    <row r="46" spans="1:57" ht="24.95" customHeight="1" thickTop="1" thickBot="1">
      <c r="A46" s="31">
        <f>'المجموع الشامل هناالاضافةالاولى'!A46</f>
        <v>34</v>
      </c>
      <c r="B46" s="318"/>
      <c r="C46" s="318"/>
      <c r="D46" s="318"/>
      <c r="E46" s="318"/>
      <c r="F46" s="85">
        <f>'المجموع الشامل هناالاضافةالاولى'!F46</f>
        <v>0</v>
      </c>
      <c r="G46" s="84">
        <f>'المجموع الشامل هناالاضافةالاولى'!G46</f>
        <v>0</v>
      </c>
      <c r="H46" s="28">
        <v>0</v>
      </c>
      <c r="I46" s="85">
        <f t="shared" si="30"/>
        <v>0</v>
      </c>
      <c r="J46" s="80">
        <v>0</v>
      </c>
      <c r="K46" s="145">
        <f t="shared" si="0"/>
        <v>0</v>
      </c>
      <c r="L46" s="145" t="e">
        <f t="shared" si="1"/>
        <v>#DIV/0!</v>
      </c>
      <c r="M46" s="28">
        <v>0</v>
      </c>
      <c r="N46" s="146">
        <f t="shared" si="2"/>
        <v>0</v>
      </c>
      <c r="O46" s="29">
        <v>0</v>
      </c>
      <c r="P46" s="30">
        <v>0</v>
      </c>
      <c r="Q46" s="30">
        <v>0</v>
      </c>
      <c r="R46" s="30">
        <v>0</v>
      </c>
      <c r="S46" s="30">
        <v>0</v>
      </c>
      <c r="T46" s="30">
        <v>0</v>
      </c>
      <c r="U46" s="30">
        <v>0</v>
      </c>
      <c r="V46" s="146">
        <f t="shared" si="3"/>
        <v>0</v>
      </c>
      <c r="W46" s="147">
        <f t="shared" si="4"/>
        <v>0</v>
      </c>
      <c r="X46" s="28">
        <v>0</v>
      </c>
      <c r="Y46" s="146">
        <f t="shared" si="5"/>
        <v>0</v>
      </c>
      <c r="Z46" s="29">
        <v>0</v>
      </c>
      <c r="AA46" s="30">
        <v>0</v>
      </c>
      <c r="AB46" s="30">
        <v>0</v>
      </c>
      <c r="AC46" s="30">
        <v>0</v>
      </c>
      <c r="AD46" s="30">
        <v>0</v>
      </c>
      <c r="AE46" s="30">
        <v>0</v>
      </c>
      <c r="AF46" s="30">
        <v>0</v>
      </c>
      <c r="AG46" s="146">
        <f t="shared" si="6"/>
        <v>0</v>
      </c>
      <c r="AH46" s="147">
        <f t="shared" si="7"/>
        <v>0</v>
      </c>
      <c r="AI46" s="28">
        <v>0</v>
      </c>
      <c r="AJ46" s="146">
        <f t="shared" si="8"/>
        <v>0</v>
      </c>
      <c r="AK46" s="29">
        <v>0</v>
      </c>
      <c r="AL46" s="30">
        <v>0</v>
      </c>
      <c r="AM46" s="30">
        <v>0</v>
      </c>
      <c r="AN46" s="30">
        <v>0</v>
      </c>
      <c r="AO46" s="30">
        <v>0</v>
      </c>
      <c r="AP46" s="30">
        <v>0</v>
      </c>
      <c r="AQ46" s="30">
        <v>0</v>
      </c>
      <c r="AR46" s="146">
        <f t="shared" si="9"/>
        <v>0</v>
      </c>
      <c r="AS46" s="147">
        <f t="shared" si="10"/>
        <v>0</v>
      </c>
      <c r="AT46" s="28">
        <v>0</v>
      </c>
      <c r="AU46" s="146">
        <f t="shared" si="11"/>
        <v>0</v>
      </c>
      <c r="AV46" s="29">
        <v>0</v>
      </c>
      <c r="AW46" s="30">
        <v>0</v>
      </c>
      <c r="AX46" s="30">
        <v>0</v>
      </c>
      <c r="AY46" s="30">
        <v>0</v>
      </c>
      <c r="AZ46" s="30">
        <v>0</v>
      </c>
      <c r="BA46" s="30">
        <v>0</v>
      </c>
      <c r="BB46" s="30">
        <v>0</v>
      </c>
      <c r="BC46" s="146">
        <f t="shared" si="12"/>
        <v>0</v>
      </c>
      <c r="BD46" s="148">
        <f t="shared" si="13"/>
        <v>0</v>
      </c>
      <c r="BE46" s="149">
        <f t="shared" si="14"/>
        <v>0</v>
      </c>
    </row>
    <row r="47" spans="1:57" ht="24.95" customHeight="1" thickTop="1" thickBot="1">
      <c r="A47" s="31">
        <f>'المجموع الشامل هناالاضافةالاولى'!A47</f>
        <v>35</v>
      </c>
      <c r="B47" s="319"/>
      <c r="C47" s="319"/>
      <c r="D47" s="319"/>
      <c r="E47" s="319"/>
      <c r="F47" s="85">
        <f>'المجموع الشامل هناالاضافةالاولى'!F47</f>
        <v>0</v>
      </c>
      <c r="G47" s="84">
        <f>'المجموع الشامل هناالاضافةالاولى'!G47</f>
        <v>0</v>
      </c>
      <c r="H47" s="28">
        <v>0</v>
      </c>
      <c r="I47" s="85">
        <f t="shared" si="30"/>
        <v>0</v>
      </c>
      <c r="J47" s="80">
        <v>0</v>
      </c>
      <c r="K47" s="145">
        <f t="shared" si="0"/>
        <v>0</v>
      </c>
      <c r="L47" s="145" t="e">
        <f t="shared" si="1"/>
        <v>#DIV/0!</v>
      </c>
      <c r="M47" s="28">
        <v>0</v>
      </c>
      <c r="N47" s="146">
        <f t="shared" si="2"/>
        <v>0</v>
      </c>
      <c r="O47" s="29">
        <v>0</v>
      </c>
      <c r="P47" s="30">
        <v>0</v>
      </c>
      <c r="Q47" s="30">
        <v>0</v>
      </c>
      <c r="R47" s="30">
        <v>0</v>
      </c>
      <c r="S47" s="30">
        <v>0</v>
      </c>
      <c r="T47" s="30">
        <v>0</v>
      </c>
      <c r="U47" s="30">
        <v>0</v>
      </c>
      <c r="V47" s="146">
        <f t="shared" si="3"/>
        <v>0</v>
      </c>
      <c r="W47" s="147">
        <f t="shared" si="4"/>
        <v>0</v>
      </c>
      <c r="X47" s="28">
        <v>0</v>
      </c>
      <c r="Y47" s="146">
        <f t="shared" si="5"/>
        <v>0</v>
      </c>
      <c r="Z47" s="29">
        <v>0</v>
      </c>
      <c r="AA47" s="30">
        <v>0</v>
      </c>
      <c r="AB47" s="30">
        <v>0</v>
      </c>
      <c r="AC47" s="30">
        <v>0</v>
      </c>
      <c r="AD47" s="30">
        <v>0</v>
      </c>
      <c r="AE47" s="30">
        <v>0</v>
      </c>
      <c r="AF47" s="30">
        <v>0</v>
      </c>
      <c r="AG47" s="146">
        <f t="shared" si="6"/>
        <v>0</v>
      </c>
      <c r="AH47" s="147">
        <f t="shared" si="7"/>
        <v>0</v>
      </c>
      <c r="AI47" s="28">
        <v>0</v>
      </c>
      <c r="AJ47" s="146">
        <f t="shared" si="8"/>
        <v>0</v>
      </c>
      <c r="AK47" s="29">
        <v>0</v>
      </c>
      <c r="AL47" s="30">
        <v>0</v>
      </c>
      <c r="AM47" s="30">
        <v>0</v>
      </c>
      <c r="AN47" s="30">
        <v>0</v>
      </c>
      <c r="AO47" s="30">
        <v>0</v>
      </c>
      <c r="AP47" s="30">
        <v>0</v>
      </c>
      <c r="AQ47" s="30">
        <v>0</v>
      </c>
      <c r="AR47" s="146">
        <f t="shared" si="9"/>
        <v>0</v>
      </c>
      <c r="AS47" s="147">
        <f t="shared" si="10"/>
        <v>0</v>
      </c>
      <c r="AT47" s="28">
        <v>0</v>
      </c>
      <c r="AU47" s="146">
        <f t="shared" si="11"/>
        <v>0</v>
      </c>
      <c r="AV47" s="29">
        <v>0</v>
      </c>
      <c r="AW47" s="30">
        <v>0</v>
      </c>
      <c r="AX47" s="30">
        <v>0</v>
      </c>
      <c r="AY47" s="30">
        <v>0</v>
      </c>
      <c r="AZ47" s="30">
        <v>0</v>
      </c>
      <c r="BA47" s="30">
        <v>0</v>
      </c>
      <c r="BB47" s="30">
        <v>0</v>
      </c>
      <c r="BC47" s="146">
        <f t="shared" si="12"/>
        <v>0</v>
      </c>
      <c r="BD47" s="148">
        <f t="shared" si="13"/>
        <v>0</v>
      </c>
      <c r="BE47" s="149">
        <f t="shared" si="14"/>
        <v>0</v>
      </c>
    </row>
    <row r="48" spans="1:57" ht="24.95" customHeight="1" thickTop="1" thickBot="1">
      <c r="A48" s="31">
        <f>'المجموع الشامل هناالاضافةالاولى'!A48</f>
        <v>36</v>
      </c>
      <c r="B48" s="317" t="str">
        <f>'المجموع الشامل هناالاضافةالاولى'!B48:B57</f>
        <v>الجانب الأسري</v>
      </c>
      <c r="C48" s="317" t="str">
        <f>'المجموع الشامل هناالاضافةالاولى'!C48:C57</f>
        <v xml:space="preserve">الوصول لأفضل زوج وأفضل أب وأفضل ابن وأفضل أخ </v>
      </c>
      <c r="D48" s="317" t="str">
        <f>'المجموع الشامل هناالاضافةالاولى'!D48:D57</f>
        <v xml:space="preserve">خيركم خيركم لأهله </v>
      </c>
      <c r="E48" s="317" t="str">
        <f>'المجموع الشامل هناالاضافةالاولى'!E48:E57</f>
        <v xml:space="preserve">
لأن الله وصانا بالوالدين وبالوالدين إحسانا وولأن الرسول وصانا بالنساء خيرا وبالزوجة والذرية وبالاخوة</v>
      </c>
      <c r="F48" s="85" t="str">
        <f>'المجموع الشامل هناالاضافةالاولى'!F48</f>
        <v>تقديم برنامج في زرع قيم للأبناء بمعدل قيمة كل شهرين</v>
      </c>
      <c r="G48" s="84">
        <f>'المجموع الشامل هناالاضافةالاولى'!G48</f>
        <v>3</v>
      </c>
      <c r="H48" s="28">
        <v>0</v>
      </c>
      <c r="I48" s="85">
        <f>IF(OR(BE48=0),0,BE48*100/H48)</f>
        <v>0</v>
      </c>
      <c r="J48" s="80">
        <v>0</v>
      </c>
      <c r="K48" s="145">
        <f>J48-V48-AG48-AR48-BC48</f>
        <v>0</v>
      </c>
      <c r="L48" s="145" t="e">
        <f>(V48+AG48+AR48+BC48)*100/J48</f>
        <v>#DIV/0!</v>
      </c>
      <c r="M48" s="28">
        <v>0</v>
      </c>
      <c r="N48" s="146">
        <f>V48-M48</f>
        <v>0</v>
      </c>
      <c r="O48" s="29">
        <v>0</v>
      </c>
      <c r="P48" s="30">
        <v>0</v>
      </c>
      <c r="Q48" s="30">
        <v>0</v>
      </c>
      <c r="R48" s="30">
        <v>0</v>
      </c>
      <c r="S48" s="30">
        <v>0</v>
      </c>
      <c r="T48" s="30">
        <v>0</v>
      </c>
      <c r="U48" s="30">
        <v>0</v>
      </c>
      <c r="V48" s="146">
        <f>SUM(O48:U48)</f>
        <v>0</v>
      </c>
      <c r="W48" s="147">
        <f>IF(OR(V48=0,M48=0),0,V48*100/M48)</f>
        <v>0</v>
      </c>
      <c r="X48" s="28">
        <v>0</v>
      </c>
      <c r="Y48" s="146">
        <f>AG48-X48</f>
        <v>0</v>
      </c>
      <c r="Z48" s="29">
        <v>0</v>
      </c>
      <c r="AA48" s="30">
        <v>0</v>
      </c>
      <c r="AB48" s="30">
        <v>0</v>
      </c>
      <c r="AC48" s="30">
        <v>0</v>
      </c>
      <c r="AD48" s="30">
        <v>0</v>
      </c>
      <c r="AE48" s="30">
        <v>0</v>
      </c>
      <c r="AF48" s="30">
        <v>0</v>
      </c>
      <c r="AG48" s="146">
        <f>SUM(Z48:AF48)</f>
        <v>0</v>
      </c>
      <c r="AH48" s="147">
        <f>IF(OR(AG48=0,X48=0),0,AG48*100/X48)</f>
        <v>0</v>
      </c>
      <c r="AI48" s="28">
        <v>0</v>
      </c>
      <c r="AJ48" s="146">
        <f>AR48-AI48</f>
        <v>0</v>
      </c>
      <c r="AK48" s="29">
        <v>0</v>
      </c>
      <c r="AL48" s="30">
        <v>0</v>
      </c>
      <c r="AM48" s="30">
        <v>0</v>
      </c>
      <c r="AN48" s="30">
        <v>0</v>
      </c>
      <c r="AO48" s="30">
        <v>0</v>
      </c>
      <c r="AP48" s="30">
        <v>0</v>
      </c>
      <c r="AQ48" s="30">
        <v>0</v>
      </c>
      <c r="AR48" s="146">
        <f>SUM(AK48:AQ48)</f>
        <v>0</v>
      </c>
      <c r="AS48" s="147">
        <f>IF(OR(AR48=0,AI48=0),0,AR48*100/AI48)</f>
        <v>0</v>
      </c>
      <c r="AT48" s="28">
        <v>0</v>
      </c>
      <c r="AU48" s="146">
        <f>BC48-AT48</f>
        <v>0</v>
      </c>
      <c r="AV48" s="29">
        <v>0</v>
      </c>
      <c r="AW48" s="30">
        <v>0</v>
      </c>
      <c r="AX48" s="30">
        <v>0</v>
      </c>
      <c r="AY48" s="30">
        <v>0</v>
      </c>
      <c r="AZ48" s="30">
        <v>0</v>
      </c>
      <c r="BA48" s="30">
        <v>0</v>
      </c>
      <c r="BB48" s="30">
        <v>0</v>
      </c>
      <c r="BC48" s="146">
        <f>SUM(AV48:BB48)</f>
        <v>0</v>
      </c>
      <c r="BD48" s="148">
        <f>IF(OR(BC48=0,AT48=0),0,BC48*100/AT48)</f>
        <v>0</v>
      </c>
      <c r="BE48" s="149">
        <f t="shared" si="14"/>
        <v>0</v>
      </c>
    </row>
    <row r="49" spans="1:57" ht="24.95" customHeight="1" thickTop="1" thickBot="1">
      <c r="A49" s="31">
        <f>'المجموع الشامل هناالاضافةالاولى'!A49</f>
        <v>37</v>
      </c>
      <c r="B49" s="318"/>
      <c r="C49" s="318"/>
      <c r="D49" s="318"/>
      <c r="E49" s="318"/>
      <c r="F49" s="85" t="str">
        <f>'المجموع الشامل هناالاضافةالاولى'!F49</f>
        <v>القيام برحلة ترفيهية بأهلي سنوياً</v>
      </c>
      <c r="G49" s="84">
        <f>'المجموع الشامل هناالاضافةالاولى'!G49</f>
        <v>2</v>
      </c>
      <c r="H49" s="28">
        <v>0</v>
      </c>
      <c r="I49" s="85">
        <f>IF(OR(BE49=0),0,BE49*100/H49)</f>
        <v>0</v>
      </c>
      <c r="J49" s="80">
        <v>0</v>
      </c>
      <c r="K49" s="145">
        <f t="shared" ref="K49:K65" si="31">J49-V49-AG49-AR49-BC49</f>
        <v>0</v>
      </c>
      <c r="L49" s="145" t="e">
        <f t="shared" ref="L49:L65" si="32">(V49+AG49+AR49+BC49)*100/J49</f>
        <v>#DIV/0!</v>
      </c>
      <c r="M49" s="28">
        <v>0</v>
      </c>
      <c r="N49" s="146">
        <f t="shared" ref="N49:N62" si="33">V49-M49</f>
        <v>0</v>
      </c>
      <c r="O49" s="29">
        <v>0</v>
      </c>
      <c r="P49" s="30">
        <v>0</v>
      </c>
      <c r="Q49" s="30">
        <v>0</v>
      </c>
      <c r="R49" s="30">
        <v>0</v>
      </c>
      <c r="S49" s="30">
        <v>0</v>
      </c>
      <c r="T49" s="30">
        <v>0</v>
      </c>
      <c r="U49" s="30">
        <v>0</v>
      </c>
      <c r="V49" s="146">
        <f t="shared" ref="V49:V65" si="34">SUM(O49:U49)</f>
        <v>0</v>
      </c>
      <c r="W49" s="147">
        <f t="shared" ref="W49:W65" si="35">IF(OR(V49=0,M49=0),0,V49*100/M49)</f>
        <v>0</v>
      </c>
      <c r="X49" s="28">
        <v>0</v>
      </c>
      <c r="Y49" s="146">
        <f t="shared" ref="Y49:Y62" si="36">AG49-X49</f>
        <v>0</v>
      </c>
      <c r="Z49" s="29">
        <v>0</v>
      </c>
      <c r="AA49" s="30">
        <v>0</v>
      </c>
      <c r="AB49" s="30">
        <v>0</v>
      </c>
      <c r="AC49" s="30">
        <v>0</v>
      </c>
      <c r="AD49" s="30">
        <v>0</v>
      </c>
      <c r="AE49" s="30">
        <v>0</v>
      </c>
      <c r="AF49" s="30">
        <v>0</v>
      </c>
      <c r="AG49" s="146">
        <f t="shared" ref="AG49:AG65" si="37">SUM(Z49:AF49)</f>
        <v>0</v>
      </c>
      <c r="AH49" s="147">
        <f t="shared" ref="AH49:AH65" si="38">IF(OR(AG49=0,X49=0),0,AG49*100/X49)</f>
        <v>0</v>
      </c>
      <c r="AI49" s="28">
        <v>0</v>
      </c>
      <c r="AJ49" s="146">
        <f t="shared" ref="AJ49:AJ62" si="39">AR49-AI49</f>
        <v>0</v>
      </c>
      <c r="AK49" s="29">
        <v>0</v>
      </c>
      <c r="AL49" s="30">
        <v>0</v>
      </c>
      <c r="AM49" s="30">
        <v>0</v>
      </c>
      <c r="AN49" s="30">
        <v>0</v>
      </c>
      <c r="AO49" s="30">
        <v>0</v>
      </c>
      <c r="AP49" s="30">
        <v>0</v>
      </c>
      <c r="AQ49" s="30">
        <v>0</v>
      </c>
      <c r="AR49" s="146">
        <f t="shared" ref="AR49:AR65" si="40">SUM(AK49:AQ49)</f>
        <v>0</v>
      </c>
      <c r="AS49" s="147">
        <f t="shared" ref="AS49:AS65" si="41">IF(OR(AR49=0,AI49=0),0,AR49*100/AI49)</f>
        <v>0</v>
      </c>
      <c r="AT49" s="28">
        <v>0</v>
      </c>
      <c r="AU49" s="146">
        <f t="shared" ref="AU49:AU62" si="42">BC49-AT49</f>
        <v>0</v>
      </c>
      <c r="AV49" s="29">
        <v>0</v>
      </c>
      <c r="AW49" s="30">
        <v>0</v>
      </c>
      <c r="AX49" s="30">
        <v>0</v>
      </c>
      <c r="AY49" s="30">
        <v>0</v>
      </c>
      <c r="AZ49" s="30">
        <v>0</v>
      </c>
      <c r="BA49" s="30">
        <v>0</v>
      </c>
      <c r="BB49" s="30">
        <v>0</v>
      </c>
      <c r="BC49" s="146">
        <f t="shared" ref="BC49:BC65" si="43">SUM(AV49:BB49)</f>
        <v>0</v>
      </c>
      <c r="BD49" s="148">
        <f t="shared" ref="BD49:BD65" si="44">IF(OR(BC49=0,AT49=0),0,BC49*100/AT49)</f>
        <v>0</v>
      </c>
      <c r="BE49" s="149">
        <f t="shared" si="14"/>
        <v>0</v>
      </c>
    </row>
    <row r="50" spans="1:57" ht="24.95" customHeight="1" thickTop="1" thickBot="1">
      <c r="A50" s="31">
        <f>'المجموع الشامل هناالاضافةالاولى'!A50</f>
        <v>38</v>
      </c>
      <c r="B50" s="318"/>
      <c r="C50" s="318"/>
      <c r="D50" s="318"/>
      <c r="E50" s="318"/>
      <c r="F50" s="85" t="str">
        <f>'المجموع الشامل هناالاضافةالاولى'!F50</f>
        <v>تنمية حس القراءة  لأبنائي وقراءة 3 كتاب على الاقل</v>
      </c>
      <c r="G50" s="84">
        <f>'المجموع الشامل هناالاضافةالاولى'!G50</f>
        <v>3</v>
      </c>
      <c r="H50" s="28">
        <v>0</v>
      </c>
      <c r="I50" s="85">
        <f t="shared" ref="I50:I65" si="45">IF(OR(BE50=0),0,BE50*100/H50)</f>
        <v>0</v>
      </c>
      <c r="J50" s="80">
        <v>0</v>
      </c>
      <c r="K50" s="145">
        <f t="shared" si="31"/>
        <v>0</v>
      </c>
      <c r="L50" s="145" t="e">
        <f t="shared" si="32"/>
        <v>#DIV/0!</v>
      </c>
      <c r="M50" s="28">
        <v>0</v>
      </c>
      <c r="N50" s="146">
        <f t="shared" si="33"/>
        <v>0</v>
      </c>
      <c r="O50" s="29">
        <v>0</v>
      </c>
      <c r="P50" s="30">
        <v>0</v>
      </c>
      <c r="Q50" s="30">
        <v>0</v>
      </c>
      <c r="R50" s="30">
        <v>0</v>
      </c>
      <c r="S50" s="30">
        <v>0</v>
      </c>
      <c r="T50" s="30">
        <v>0</v>
      </c>
      <c r="U50" s="30">
        <v>0</v>
      </c>
      <c r="V50" s="146">
        <f t="shared" si="34"/>
        <v>0</v>
      </c>
      <c r="W50" s="147">
        <f t="shared" si="35"/>
        <v>0</v>
      </c>
      <c r="X50" s="28">
        <v>0</v>
      </c>
      <c r="Y50" s="146">
        <f t="shared" si="36"/>
        <v>0</v>
      </c>
      <c r="Z50" s="29">
        <v>0</v>
      </c>
      <c r="AA50" s="30">
        <v>0</v>
      </c>
      <c r="AB50" s="30">
        <v>0</v>
      </c>
      <c r="AC50" s="30">
        <v>0</v>
      </c>
      <c r="AD50" s="30">
        <v>0</v>
      </c>
      <c r="AE50" s="30">
        <v>0</v>
      </c>
      <c r="AF50" s="30">
        <v>0</v>
      </c>
      <c r="AG50" s="146">
        <f t="shared" si="37"/>
        <v>0</v>
      </c>
      <c r="AH50" s="147">
        <f t="shared" si="38"/>
        <v>0</v>
      </c>
      <c r="AI50" s="28">
        <v>0</v>
      </c>
      <c r="AJ50" s="146">
        <f t="shared" si="39"/>
        <v>0</v>
      </c>
      <c r="AK50" s="29">
        <v>0</v>
      </c>
      <c r="AL50" s="30">
        <v>0</v>
      </c>
      <c r="AM50" s="30">
        <v>0</v>
      </c>
      <c r="AN50" s="30">
        <v>0</v>
      </c>
      <c r="AO50" s="30">
        <v>0</v>
      </c>
      <c r="AP50" s="30">
        <v>0</v>
      </c>
      <c r="AQ50" s="30">
        <v>0</v>
      </c>
      <c r="AR50" s="146">
        <f t="shared" si="40"/>
        <v>0</v>
      </c>
      <c r="AS50" s="147">
        <f t="shared" si="41"/>
        <v>0</v>
      </c>
      <c r="AT50" s="28">
        <v>0</v>
      </c>
      <c r="AU50" s="146">
        <f t="shared" si="42"/>
        <v>0</v>
      </c>
      <c r="AV50" s="29">
        <v>0</v>
      </c>
      <c r="AW50" s="30">
        <v>0</v>
      </c>
      <c r="AX50" s="30">
        <v>0</v>
      </c>
      <c r="AY50" s="30">
        <v>0</v>
      </c>
      <c r="AZ50" s="30">
        <v>0</v>
      </c>
      <c r="BA50" s="30">
        <v>0</v>
      </c>
      <c r="BB50" s="30">
        <v>0</v>
      </c>
      <c r="BC50" s="146">
        <f t="shared" si="43"/>
        <v>0</v>
      </c>
      <c r="BD50" s="148">
        <f t="shared" si="44"/>
        <v>0</v>
      </c>
      <c r="BE50" s="149">
        <f t="shared" si="14"/>
        <v>0</v>
      </c>
    </row>
    <row r="51" spans="1:57" ht="24.95" customHeight="1" thickTop="1" thickBot="1">
      <c r="A51" s="31">
        <f>'المجموع الشامل هناالاضافةالاولى'!A51</f>
        <v>39</v>
      </c>
      <c r="B51" s="318"/>
      <c r="C51" s="318"/>
      <c r="D51" s="318"/>
      <c r="E51" s="318"/>
      <c r="F51" s="85" t="str">
        <f>'المجموع الشامل هناالاضافةالاولى'!F51</f>
        <v>قراءة كتاب في العلاقات الزوجية</v>
      </c>
      <c r="G51" s="84">
        <f>'المجموع الشامل هناالاضافةالاولى'!G51</f>
        <v>1</v>
      </c>
      <c r="H51" s="28">
        <v>0</v>
      </c>
      <c r="I51" s="85">
        <f t="shared" si="45"/>
        <v>0</v>
      </c>
      <c r="J51" s="80">
        <v>0</v>
      </c>
      <c r="K51" s="145">
        <f t="shared" si="31"/>
        <v>0</v>
      </c>
      <c r="L51" s="145" t="e">
        <f t="shared" si="32"/>
        <v>#DIV/0!</v>
      </c>
      <c r="M51" s="28">
        <v>0</v>
      </c>
      <c r="N51" s="146">
        <f t="shared" si="33"/>
        <v>0</v>
      </c>
      <c r="O51" s="29">
        <v>0</v>
      </c>
      <c r="P51" s="30">
        <v>0</v>
      </c>
      <c r="Q51" s="30">
        <v>0</v>
      </c>
      <c r="R51" s="30">
        <v>0</v>
      </c>
      <c r="S51" s="30">
        <v>0</v>
      </c>
      <c r="T51" s="30">
        <v>0</v>
      </c>
      <c r="U51" s="30">
        <v>0</v>
      </c>
      <c r="V51" s="146">
        <f t="shared" si="34"/>
        <v>0</v>
      </c>
      <c r="W51" s="147">
        <f t="shared" si="35"/>
        <v>0</v>
      </c>
      <c r="X51" s="28">
        <v>0</v>
      </c>
      <c r="Y51" s="146">
        <f t="shared" si="36"/>
        <v>0</v>
      </c>
      <c r="Z51" s="29">
        <v>0</v>
      </c>
      <c r="AA51" s="30">
        <v>0</v>
      </c>
      <c r="AB51" s="30">
        <v>0</v>
      </c>
      <c r="AC51" s="30">
        <v>0</v>
      </c>
      <c r="AD51" s="30">
        <v>0</v>
      </c>
      <c r="AE51" s="30">
        <v>0</v>
      </c>
      <c r="AF51" s="30">
        <v>0</v>
      </c>
      <c r="AG51" s="146">
        <f t="shared" si="37"/>
        <v>0</v>
      </c>
      <c r="AH51" s="147">
        <f t="shared" si="38"/>
        <v>0</v>
      </c>
      <c r="AI51" s="28">
        <v>0</v>
      </c>
      <c r="AJ51" s="146">
        <f t="shared" si="39"/>
        <v>0</v>
      </c>
      <c r="AK51" s="29">
        <v>0</v>
      </c>
      <c r="AL51" s="30">
        <v>0</v>
      </c>
      <c r="AM51" s="30">
        <v>0</v>
      </c>
      <c r="AN51" s="30">
        <v>0</v>
      </c>
      <c r="AO51" s="30">
        <v>0</v>
      </c>
      <c r="AP51" s="30">
        <v>0</v>
      </c>
      <c r="AQ51" s="30">
        <v>0</v>
      </c>
      <c r="AR51" s="146">
        <f t="shared" si="40"/>
        <v>0</v>
      </c>
      <c r="AS51" s="147">
        <f t="shared" si="41"/>
        <v>0</v>
      </c>
      <c r="AT51" s="28">
        <v>0</v>
      </c>
      <c r="AU51" s="146">
        <f t="shared" si="42"/>
        <v>0</v>
      </c>
      <c r="AV51" s="29">
        <v>0</v>
      </c>
      <c r="AW51" s="30">
        <v>0</v>
      </c>
      <c r="AX51" s="30">
        <v>0</v>
      </c>
      <c r="AY51" s="30">
        <v>0</v>
      </c>
      <c r="AZ51" s="30">
        <v>0</v>
      </c>
      <c r="BA51" s="30">
        <v>0</v>
      </c>
      <c r="BB51" s="30">
        <v>0</v>
      </c>
      <c r="BC51" s="146">
        <f t="shared" si="43"/>
        <v>0</v>
      </c>
      <c r="BD51" s="148">
        <f t="shared" si="44"/>
        <v>0</v>
      </c>
      <c r="BE51" s="149">
        <f t="shared" si="14"/>
        <v>0</v>
      </c>
    </row>
    <row r="52" spans="1:57" ht="24.95" customHeight="1" thickTop="1" thickBot="1">
      <c r="A52" s="31">
        <f>'المجموع الشامل هناالاضافةالاولى'!A52</f>
        <v>40</v>
      </c>
      <c r="B52" s="318"/>
      <c r="C52" s="318"/>
      <c r="D52" s="318"/>
      <c r="E52" s="318"/>
      <c r="F52" s="85" t="str">
        <f>'المجموع الشامل هناالاضافةالاولى'!F52</f>
        <v xml:space="preserve">الخروج بالأبناء لمدينة ترفيهية </v>
      </c>
      <c r="G52" s="84">
        <f>'المجموع الشامل هناالاضافةالاولى'!G52</f>
        <v>1</v>
      </c>
      <c r="H52" s="28">
        <v>0</v>
      </c>
      <c r="I52" s="85">
        <f t="shared" si="45"/>
        <v>0</v>
      </c>
      <c r="J52" s="80">
        <v>0</v>
      </c>
      <c r="K52" s="145">
        <f t="shared" si="31"/>
        <v>0</v>
      </c>
      <c r="L52" s="145" t="e">
        <f t="shared" si="32"/>
        <v>#DIV/0!</v>
      </c>
      <c r="M52" s="28">
        <v>0</v>
      </c>
      <c r="N52" s="146">
        <f t="shared" si="33"/>
        <v>0</v>
      </c>
      <c r="O52" s="29">
        <v>0</v>
      </c>
      <c r="P52" s="30">
        <v>0</v>
      </c>
      <c r="Q52" s="30">
        <v>0</v>
      </c>
      <c r="R52" s="30">
        <v>0</v>
      </c>
      <c r="S52" s="30">
        <v>0</v>
      </c>
      <c r="T52" s="30">
        <v>0</v>
      </c>
      <c r="U52" s="30">
        <v>0</v>
      </c>
      <c r="V52" s="146">
        <f t="shared" si="34"/>
        <v>0</v>
      </c>
      <c r="W52" s="147">
        <f t="shared" si="35"/>
        <v>0</v>
      </c>
      <c r="X52" s="28">
        <v>0</v>
      </c>
      <c r="Y52" s="146">
        <f t="shared" si="36"/>
        <v>0</v>
      </c>
      <c r="Z52" s="29">
        <v>0</v>
      </c>
      <c r="AA52" s="30">
        <v>0</v>
      </c>
      <c r="AB52" s="30">
        <v>0</v>
      </c>
      <c r="AC52" s="30">
        <v>0</v>
      </c>
      <c r="AD52" s="30">
        <v>0</v>
      </c>
      <c r="AE52" s="30">
        <v>0</v>
      </c>
      <c r="AF52" s="30">
        <v>0</v>
      </c>
      <c r="AG52" s="146">
        <f t="shared" si="37"/>
        <v>0</v>
      </c>
      <c r="AH52" s="147">
        <f t="shared" si="38"/>
        <v>0</v>
      </c>
      <c r="AI52" s="28">
        <v>0</v>
      </c>
      <c r="AJ52" s="146">
        <f t="shared" si="39"/>
        <v>0</v>
      </c>
      <c r="AK52" s="29">
        <v>0</v>
      </c>
      <c r="AL52" s="30">
        <v>0</v>
      </c>
      <c r="AM52" s="30">
        <v>0</v>
      </c>
      <c r="AN52" s="30">
        <v>0</v>
      </c>
      <c r="AO52" s="30">
        <v>0</v>
      </c>
      <c r="AP52" s="30">
        <v>0</v>
      </c>
      <c r="AQ52" s="30">
        <v>0</v>
      </c>
      <c r="AR52" s="146">
        <f t="shared" si="40"/>
        <v>0</v>
      </c>
      <c r="AS52" s="147">
        <f t="shared" si="41"/>
        <v>0</v>
      </c>
      <c r="AT52" s="28">
        <v>0</v>
      </c>
      <c r="AU52" s="146">
        <f t="shared" si="42"/>
        <v>0</v>
      </c>
      <c r="AV52" s="29">
        <v>0</v>
      </c>
      <c r="AW52" s="30">
        <v>0</v>
      </c>
      <c r="AX52" s="30">
        <v>0</v>
      </c>
      <c r="AY52" s="30">
        <v>0</v>
      </c>
      <c r="AZ52" s="30">
        <v>0</v>
      </c>
      <c r="BA52" s="30">
        <v>0</v>
      </c>
      <c r="BB52" s="30">
        <v>0</v>
      </c>
      <c r="BC52" s="146">
        <f t="shared" si="43"/>
        <v>0</v>
      </c>
      <c r="BD52" s="148">
        <f t="shared" si="44"/>
        <v>0</v>
      </c>
      <c r="BE52" s="149">
        <f t="shared" si="14"/>
        <v>0</v>
      </c>
    </row>
    <row r="53" spans="1:57" ht="24.95" customHeight="1" thickTop="1" thickBot="1">
      <c r="A53" s="31">
        <f>'المجموع الشامل هناالاضافةالاولى'!A53</f>
        <v>41</v>
      </c>
      <c r="B53" s="318"/>
      <c r="C53" s="318"/>
      <c r="D53" s="318"/>
      <c r="E53" s="318"/>
      <c r="F53" s="85" t="str">
        <f>'المجموع الشامل هناالاضافةالاولى'!F53</f>
        <v>الخروج بالوالدين برحلة خاصة</v>
      </c>
      <c r="G53" s="84">
        <f>'المجموع الشامل هناالاضافةالاولى'!G53</f>
        <v>3</v>
      </c>
      <c r="H53" s="28">
        <v>0</v>
      </c>
      <c r="I53" s="85">
        <f t="shared" si="45"/>
        <v>0</v>
      </c>
      <c r="J53" s="80">
        <v>0</v>
      </c>
      <c r="K53" s="145">
        <f t="shared" si="31"/>
        <v>0</v>
      </c>
      <c r="L53" s="145" t="e">
        <f t="shared" si="32"/>
        <v>#DIV/0!</v>
      </c>
      <c r="M53" s="28">
        <v>0</v>
      </c>
      <c r="N53" s="146">
        <f t="shared" si="33"/>
        <v>0</v>
      </c>
      <c r="O53" s="29">
        <v>0</v>
      </c>
      <c r="P53" s="30">
        <v>0</v>
      </c>
      <c r="Q53" s="30">
        <v>0</v>
      </c>
      <c r="R53" s="30">
        <v>0</v>
      </c>
      <c r="S53" s="30">
        <v>0</v>
      </c>
      <c r="T53" s="30">
        <v>0</v>
      </c>
      <c r="U53" s="30">
        <v>0</v>
      </c>
      <c r="V53" s="146">
        <f t="shared" si="34"/>
        <v>0</v>
      </c>
      <c r="W53" s="147">
        <f t="shared" si="35"/>
        <v>0</v>
      </c>
      <c r="X53" s="28">
        <v>0</v>
      </c>
      <c r="Y53" s="146">
        <f t="shared" si="36"/>
        <v>0</v>
      </c>
      <c r="Z53" s="29">
        <v>0</v>
      </c>
      <c r="AA53" s="30">
        <v>0</v>
      </c>
      <c r="AB53" s="30">
        <v>0</v>
      </c>
      <c r="AC53" s="30">
        <v>0</v>
      </c>
      <c r="AD53" s="30">
        <v>0</v>
      </c>
      <c r="AE53" s="30">
        <v>0</v>
      </c>
      <c r="AF53" s="30">
        <v>0</v>
      </c>
      <c r="AG53" s="146">
        <f t="shared" si="37"/>
        <v>0</v>
      </c>
      <c r="AH53" s="147">
        <f t="shared" si="38"/>
        <v>0</v>
      </c>
      <c r="AI53" s="28">
        <v>0</v>
      </c>
      <c r="AJ53" s="146">
        <f t="shared" si="39"/>
        <v>0</v>
      </c>
      <c r="AK53" s="29">
        <v>0</v>
      </c>
      <c r="AL53" s="30">
        <v>0</v>
      </c>
      <c r="AM53" s="30">
        <v>0</v>
      </c>
      <c r="AN53" s="30">
        <v>0</v>
      </c>
      <c r="AO53" s="30">
        <v>0</v>
      </c>
      <c r="AP53" s="30">
        <v>0</v>
      </c>
      <c r="AQ53" s="30">
        <v>0</v>
      </c>
      <c r="AR53" s="146">
        <f t="shared" si="40"/>
        <v>0</v>
      </c>
      <c r="AS53" s="147">
        <f t="shared" si="41"/>
        <v>0</v>
      </c>
      <c r="AT53" s="28">
        <v>0</v>
      </c>
      <c r="AU53" s="146">
        <f t="shared" si="42"/>
        <v>0</v>
      </c>
      <c r="AV53" s="29">
        <v>0</v>
      </c>
      <c r="AW53" s="30">
        <v>0</v>
      </c>
      <c r="AX53" s="30">
        <v>0</v>
      </c>
      <c r="AY53" s="30">
        <v>0</v>
      </c>
      <c r="AZ53" s="30">
        <v>0</v>
      </c>
      <c r="BA53" s="30">
        <v>0</v>
      </c>
      <c r="BB53" s="30">
        <v>0</v>
      </c>
      <c r="BC53" s="146">
        <f t="shared" si="43"/>
        <v>0</v>
      </c>
      <c r="BD53" s="148">
        <f t="shared" si="44"/>
        <v>0</v>
      </c>
      <c r="BE53" s="149">
        <f t="shared" si="14"/>
        <v>0</v>
      </c>
    </row>
    <row r="54" spans="1:57" ht="24.95" customHeight="1" thickTop="1" thickBot="1">
      <c r="A54" s="31">
        <f>'المجموع الشامل هناالاضافةالاولى'!A54</f>
        <v>42</v>
      </c>
      <c r="B54" s="318"/>
      <c r="C54" s="318"/>
      <c r="D54" s="318"/>
      <c r="E54" s="318"/>
      <c r="F54" s="85" t="str">
        <f>'المجموع الشامل هناالاضافةالاولى'!F54</f>
        <v>الخروج بالوالدين لمطعم</v>
      </c>
      <c r="G54" s="84">
        <f>'المجموع الشامل هناالاضافةالاولى'!G54</f>
        <v>2</v>
      </c>
      <c r="H54" s="28">
        <v>0</v>
      </c>
      <c r="I54" s="85">
        <f t="shared" si="45"/>
        <v>0</v>
      </c>
      <c r="J54" s="80">
        <v>0</v>
      </c>
      <c r="K54" s="145">
        <f t="shared" si="31"/>
        <v>0</v>
      </c>
      <c r="L54" s="145" t="e">
        <f t="shared" si="32"/>
        <v>#DIV/0!</v>
      </c>
      <c r="M54" s="28">
        <v>0</v>
      </c>
      <c r="N54" s="146">
        <f t="shared" si="33"/>
        <v>0</v>
      </c>
      <c r="O54" s="29">
        <v>0</v>
      </c>
      <c r="P54" s="30">
        <v>0</v>
      </c>
      <c r="Q54" s="30">
        <v>0</v>
      </c>
      <c r="R54" s="30">
        <v>0</v>
      </c>
      <c r="S54" s="30">
        <v>0</v>
      </c>
      <c r="T54" s="30">
        <v>0</v>
      </c>
      <c r="U54" s="30">
        <v>0</v>
      </c>
      <c r="V54" s="146">
        <f t="shared" si="34"/>
        <v>0</v>
      </c>
      <c r="W54" s="147">
        <f t="shared" si="35"/>
        <v>0</v>
      </c>
      <c r="X54" s="28">
        <v>0</v>
      </c>
      <c r="Y54" s="146">
        <f t="shared" si="36"/>
        <v>0</v>
      </c>
      <c r="Z54" s="29">
        <v>0</v>
      </c>
      <c r="AA54" s="30">
        <v>0</v>
      </c>
      <c r="AB54" s="30">
        <v>0</v>
      </c>
      <c r="AC54" s="30">
        <v>0</v>
      </c>
      <c r="AD54" s="30">
        <v>0</v>
      </c>
      <c r="AE54" s="30">
        <v>0</v>
      </c>
      <c r="AF54" s="30">
        <v>0</v>
      </c>
      <c r="AG54" s="146">
        <f t="shared" si="37"/>
        <v>0</v>
      </c>
      <c r="AH54" s="147">
        <f t="shared" si="38"/>
        <v>0</v>
      </c>
      <c r="AI54" s="28">
        <v>0</v>
      </c>
      <c r="AJ54" s="146">
        <f t="shared" si="39"/>
        <v>0</v>
      </c>
      <c r="AK54" s="29">
        <v>0</v>
      </c>
      <c r="AL54" s="30">
        <v>0</v>
      </c>
      <c r="AM54" s="30">
        <v>0</v>
      </c>
      <c r="AN54" s="30">
        <v>0</v>
      </c>
      <c r="AO54" s="30">
        <v>0</v>
      </c>
      <c r="AP54" s="30">
        <v>0</v>
      </c>
      <c r="AQ54" s="30">
        <v>0</v>
      </c>
      <c r="AR54" s="146">
        <f t="shared" si="40"/>
        <v>0</v>
      </c>
      <c r="AS54" s="147">
        <f t="shared" si="41"/>
        <v>0</v>
      </c>
      <c r="AT54" s="28">
        <v>0</v>
      </c>
      <c r="AU54" s="146">
        <f t="shared" si="42"/>
        <v>0</v>
      </c>
      <c r="AV54" s="29">
        <v>0</v>
      </c>
      <c r="AW54" s="30">
        <v>0</v>
      </c>
      <c r="AX54" s="30">
        <v>0</v>
      </c>
      <c r="AY54" s="30">
        <v>0</v>
      </c>
      <c r="AZ54" s="30">
        <v>0</v>
      </c>
      <c r="BA54" s="30">
        <v>0</v>
      </c>
      <c r="BB54" s="30">
        <v>0</v>
      </c>
      <c r="BC54" s="146">
        <f t="shared" si="43"/>
        <v>0</v>
      </c>
      <c r="BD54" s="148">
        <f t="shared" si="44"/>
        <v>0</v>
      </c>
      <c r="BE54" s="149">
        <f t="shared" si="14"/>
        <v>0</v>
      </c>
    </row>
    <row r="55" spans="1:57" ht="24.95" customHeight="1" thickTop="1" thickBot="1">
      <c r="A55" s="31">
        <f>'المجموع الشامل هناالاضافةالاولى'!A55</f>
        <v>43</v>
      </c>
      <c r="B55" s="318"/>
      <c r="C55" s="318"/>
      <c r="D55" s="318"/>
      <c r="E55" s="318"/>
      <c r="F55" s="85" t="str">
        <f>'المجموع الشامل هناالاضافةالاولى'!F55</f>
        <v>تقديم 2000 ريال للوالدة على دفعات</v>
      </c>
      <c r="G55" s="84">
        <f>'المجموع الشامل هناالاضافةالاولى'!G55</f>
        <v>4</v>
      </c>
      <c r="H55" s="28">
        <v>0</v>
      </c>
      <c r="I55" s="85">
        <f t="shared" si="45"/>
        <v>0</v>
      </c>
      <c r="J55" s="80">
        <v>0</v>
      </c>
      <c r="K55" s="145">
        <f t="shared" si="31"/>
        <v>0</v>
      </c>
      <c r="L55" s="145" t="e">
        <f t="shared" si="32"/>
        <v>#DIV/0!</v>
      </c>
      <c r="M55" s="28">
        <v>0</v>
      </c>
      <c r="N55" s="146">
        <f t="shared" si="33"/>
        <v>0</v>
      </c>
      <c r="O55" s="29">
        <v>0</v>
      </c>
      <c r="P55" s="30">
        <v>0</v>
      </c>
      <c r="Q55" s="30">
        <v>0</v>
      </c>
      <c r="R55" s="30">
        <v>0</v>
      </c>
      <c r="S55" s="30">
        <v>0</v>
      </c>
      <c r="T55" s="30">
        <v>0</v>
      </c>
      <c r="U55" s="30">
        <v>0</v>
      </c>
      <c r="V55" s="146">
        <f t="shared" si="34"/>
        <v>0</v>
      </c>
      <c r="W55" s="147">
        <f t="shared" si="35"/>
        <v>0</v>
      </c>
      <c r="X55" s="28">
        <v>0</v>
      </c>
      <c r="Y55" s="146">
        <f t="shared" si="36"/>
        <v>0</v>
      </c>
      <c r="Z55" s="29">
        <v>0</v>
      </c>
      <c r="AA55" s="30">
        <v>0</v>
      </c>
      <c r="AB55" s="30">
        <v>0</v>
      </c>
      <c r="AC55" s="30">
        <v>0</v>
      </c>
      <c r="AD55" s="30">
        <v>0</v>
      </c>
      <c r="AE55" s="30">
        <v>0</v>
      </c>
      <c r="AF55" s="30">
        <v>0</v>
      </c>
      <c r="AG55" s="146">
        <f t="shared" si="37"/>
        <v>0</v>
      </c>
      <c r="AH55" s="147">
        <f t="shared" si="38"/>
        <v>0</v>
      </c>
      <c r="AI55" s="28">
        <v>0</v>
      </c>
      <c r="AJ55" s="146">
        <f t="shared" si="39"/>
        <v>0</v>
      </c>
      <c r="AK55" s="29">
        <v>0</v>
      </c>
      <c r="AL55" s="30">
        <v>0</v>
      </c>
      <c r="AM55" s="30">
        <v>0</v>
      </c>
      <c r="AN55" s="30">
        <v>0</v>
      </c>
      <c r="AO55" s="30">
        <v>0</v>
      </c>
      <c r="AP55" s="30">
        <v>0</v>
      </c>
      <c r="AQ55" s="30">
        <v>0</v>
      </c>
      <c r="AR55" s="146">
        <f t="shared" si="40"/>
        <v>0</v>
      </c>
      <c r="AS55" s="147">
        <f t="shared" si="41"/>
        <v>0</v>
      </c>
      <c r="AT55" s="28">
        <v>0</v>
      </c>
      <c r="AU55" s="146">
        <f t="shared" si="42"/>
        <v>0</v>
      </c>
      <c r="AV55" s="29">
        <v>0</v>
      </c>
      <c r="AW55" s="30">
        <v>0</v>
      </c>
      <c r="AX55" s="30">
        <v>0</v>
      </c>
      <c r="AY55" s="30">
        <v>0</v>
      </c>
      <c r="AZ55" s="30">
        <v>0</v>
      </c>
      <c r="BA55" s="30">
        <v>0</v>
      </c>
      <c r="BB55" s="30">
        <v>0</v>
      </c>
      <c r="BC55" s="146">
        <f t="shared" si="43"/>
        <v>0</v>
      </c>
      <c r="BD55" s="148">
        <f t="shared" si="44"/>
        <v>0</v>
      </c>
      <c r="BE55" s="149">
        <f t="shared" si="14"/>
        <v>0</v>
      </c>
    </row>
    <row r="56" spans="1:57" ht="24.95" customHeight="1" thickTop="1" thickBot="1">
      <c r="A56" s="31">
        <f>'المجموع الشامل هناالاضافةالاولى'!A56</f>
        <v>44</v>
      </c>
      <c r="B56" s="318"/>
      <c r="C56" s="318"/>
      <c r="D56" s="318"/>
      <c r="E56" s="318"/>
      <c r="F56" s="85" t="str">
        <f>'المجموع الشامل هناالاضافةالاولى'!F56</f>
        <v>اختيار 3 كلمات جميلة ومحببة ومناداة الوالدين والاهل</v>
      </c>
      <c r="G56" s="84">
        <f>'المجموع الشامل هناالاضافةالاولى'!G56</f>
        <v>3</v>
      </c>
      <c r="H56" s="28">
        <v>0</v>
      </c>
      <c r="I56" s="85">
        <f t="shared" si="45"/>
        <v>0</v>
      </c>
      <c r="J56" s="80">
        <v>0</v>
      </c>
      <c r="K56" s="145">
        <f t="shared" si="31"/>
        <v>0</v>
      </c>
      <c r="L56" s="145" t="e">
        <f t="shared" si="32"/>
        <v>#DIV/0!</v>
      </c>
      <c r="M56" s="28">
        <v>0</v>
      </c>
      <c r="N56" s="146">
        <f t="shared" si="33"/>
        <v>0</v>
      </c>
      <c r="O56" s="29">
        <v>0</v>
      </c>
      <c r="P56" s="30">
        <v>0</v>
      </c>
      <c r="Q56" s="30">
        <v>0</v>
      </c>
      <c r="R56" s="30">
        <v>0</v>
      </c>
      <c r="S56" s="30">
        <v>0</v>
      </c>
      <c r="T56" s="30">
        <v>0</v>
      </c>
      <c r="U56" s="30">
        <v>0</v>
      </c>
      <c r="V56" s="146">
        <f t="shared" si="34"/>
        <v>0</v>
      </c>
      <c r="W56" s="147">
        <f t="shared" si="35"/>
        <v>0</v>
      </c>
      <c r="X56" s="28">
        <v>0</v>
      </c>
      <c r="Y56" s="146">
        <f t="shared" si="36"/>
        <v>0</v>
      </c>
      <c r="Z56" s="29">
        <v>0</v>
      </c>
      <c r="AA56" s="30">
        <v>0</v>
      </c>
      <c r="AB56" s="30">
        <v>0</v>
      </c>
      <c r="AC56" s="30">
        <v>0</v>
      </c>
      <c r="AD56" s="30">
        <v>0</v>
      </c>
      <c r="AE56" s="30">
        <v>0</v>
      </c>
      <c r="AF56" s="30">
        <v>0</v>
      </c>
      <c r="AG56" s="146">
        <f t="shared" si="37"/>
        <v>0</v>
      </c>
      <c r="AH56" s="147">
        <f t="shared" si="38"/>
        <v>0</v>
      </c>
      <c r="AI56" s="28">
        <v>0</v>
      </c>
      <c r="AJ56" s="146">
        <f t="shared" si="39"/>
        <v>0</v>
      </c>
      <c r="AK56" s="29">
        <v>0</v>
      </c>
      <c r="AL56" s="30">
        <v>0</v>
      </c>
      <c r="AM56" s="30">
        <v>0</v>
      </c>
      <c r="AN56" s="30">
        <v>0</v>
      </c>
      <c r="AO56" s="30">
        <v>0</v>
      </c>
      <c r="AP56" s="30">
        <v>0</v>
      </c>
      <c r="AQ56" s="30">
        <v>0</v>
      </c>
      <c r="AR56" s="146">
        <f t="shared" si="40"/>
        <v>0</v>
      </c>
      <c r="AS56" s="147">
        <f t="shared" si="41"/>
        <v>0</v>
      </c>
      <c r="AT56" s="28">
        <v>0</v>
      </c>
      <c r="AU56" s="146">
        <f t="shared" si="42"/>
        <v>0</v>
      </c>
      <c r="AV56" s="29">
        <v>0</v>
      </c>
      <c r="AW56" s="30">
        <v>0</v>
      </c>
      <c r="AX56" s="30">
        <v>0</v>
      </c>
      <c r="AY56" s="30">
        <v>0</v>
      </c>
      <c r="AZ56" s="30">
        <v>0</v>
      </c>
      <c r="BA56" s="30">
        <v>0</v>
      </c>
      <c r="BB56" s="30">
        <v>0</v>
      </c>
      <c r="BC56" s="146">
        <f t="shared" si="43"/>
        <v>0</v>
      </c>
      <c r="BD56" s="148">
        <f t="shared" si="44"/>
        <v>0</v>
      </c>
      <c r="BE56" s="149">
        <f t="shared" si="14"/>
        <v>0</v>
      </c>
    </row>
    <row r="57" spans="1:57" ht="24.75" customHeight="1" thickTop="1" thickBot="1">
      <c r="A57" s="31">
        <f>'المجموع الشامل هناالاضافةالاولى'!A57</f>
        <v>45</v>
      </c>
      <c r="B57" s="319"/>
      <c r="C57" s="319"/>
      <c r="D57" s="319"/>
      <c r="E57" s="319"/>
      <c r="F57" s="85">
        <f>'المجموع الشامل هناالاضافةالاولى'!F57</f>
        <v>0</v>
      </c>
      <c r="G57" s="84">
        <f>'المجموع الشامل هناالاضافةالاولى'!G57</f>
        <v>0</v>
      </c>
      <c r="H57" s="28">
        <v>0</v>
      </c>
      <c r="I57" s="85">
        <f t="shared" si="45"/>
        <v>0</v>
      </c>
      <c r="J57" s="80">
        <v>0</v>
      </c>
      <c r="K57" s="145">
        <f t="shared" si="31"/>
        <v>0</v>
      </c>
      <c r="L57" s="145" t="e">
        <f t="shared" si="32"/>
        <v>#DIV/0!</v>
      </c>
      <c r="M57" s="28">
        <v>0</v>
      </c>
      <c r="N57" s="146">
        <f t="shared" si="33"/>
        <v>0</v>
      </c>
      <c r="O57" s="29">
        <v>0</v>
      </c>
      <c r="P57" s="30">
        <v>0</v>
      </c>
      <c r="Q57" s="30">
        <v>0</v>
      </c>
      <c r="R57" s="30">
        <v>0</v>
      </c>
      <c r="S57" s="30">
        <v>0</v>
      </c>
      <c r="T57" s="30">
        <v>0</v>
      </c>
      <c r="U57" s="30">
        <v>0</v>
      </c>
      <c r="V57" s="146">
        <f t="shared" si="34"/>
        <v>0</v>
      </c>
      <c r="W57" s="147">
        <f t="shared" si="35"/>
        <v>0</v>
      </c>
      <c r="X57" s="28">
        <v>0</v>
      </c>
      <c r="Y57" s="146">
        <f t="shared" si="36"/>
        <v>0</v>
      </c>
      <c r="Z57" s="29">
        <v>0</v>
      </c>
      <c r="AA57" s="30">
        <v>0</v>
      </c>
      <c r="AB57" s="30">
        <v>0</v>
      </c>
      <c r="AC57" s="30">
        <v>0</v>
      </c>
      <c r="AD57" s="30">
        <v>0</v>
      </c>
      <c r="AE57" s="30">
        <v>0</v>
      </c>
      <c r="AF57" s="30">
        <v>0</v>
      </c>
      <c r="AG57" s="146">
        <f t="shared" si="37"/>
        <v>0</v>
      </c>
      <c r="AH57" s="147">
        <f t="shared" si="38"/>
        <v>0</v>
      </c>
      <c r="AI57" s="28">
        <v>0</v>
      </c>
      <c r="AJ57" s="146">
        <f t="shared" si="39"/>
        <v>0</v>
      </c>
      <c r="AK57" s="29">
        <v>0</v>
      </c>
      <c r="AL57" s="30">
        <v>0</v>
      </c>
      <c r="AM57" s="30">
        <v>0</v>
      </c>
      <c r="AN57" s="30">
        <v>0</v>
      </c>
      <c r="AO57" s="30">
        <v>0</v>
      </c>
      <c r="AP57" s="30">
        <v>0</v>
      </c>
      <c r="AQ57" s="30">
        <v>0</v>
      </c>
      <c r="AR57" s="146">
        <f t="shared" si="40"/>
        <v>0</v>
      </c>
      <c r="AS57" s="147">
        <f t="shared" si="41"/>
        <v>0</v>
      </c>
      <c r="AT57" s="28">
        <v>0</v>
      </c>
      <c r="AU57" s="146">
        <f t="shared" si="42"/>
        <v>0</v>
      </c>
      <c r="AV57" s="29">
        <v>0</v>
      </c>
      <c r="AW57" s="30">
        <v>0</v>
      </c>
      <c r="AX57" s="30">
        <v>0</v>
      </c>
      <c r="AY57" s="30">
        <v>0</v>
      </c>
      <c r="AZ57" s="30">
        <v>0</v>
      </c>
      <c r="BA57" s="30">
        <v>0</v>
      </c>
      <c r="BB57" s="30">
        <v>0</v>
      </c>
      <c r="BC57" s="146">
        <f t="shared" si="43"/>
        <v>0</v>
      </c>
      <c r="BD57" s="148">
        <f t="shared" si="44"/>
        <v>0</v>
      </c>
      <c r="BE57" s="149">
        <f t="shared" si="14"/>
        <v>0</v>
      </c>
    </row>
    <row r="58" spans="1:57" ht="24.95" customHeight="1" thickTop="1" thickBot="1">
      <c r="A58" s="31">
        <f>'المجموع الشامل هناالاضافةالاولى'!A58</f>
        <v>46</v>
      </c>
      <c r="B58" s="317" t="str">
        <f>'المجموع الشامل هناالاضافةالاولى'!B58:B67</f>
        <v xml:space="preserve">الجانب المهني </v>
      </c>
      <c r="C58" s="317" t="str">
        <f>'المجموع الشامل هناالاضافةالاولى'!C58:C67</f>
        <v xml:space="preserve">التطلع لتولي ادارة </v>
      </c>
      <c r="D58" s="317" t="str">
        <f>'المجموع الشامل هناالاضافةالاولى'!D58:D67</f>
        <v>إن الله يحب إذا عمل أحدكم عملاً أن يتقنه</v>
      </c>
      <c r="E58" s="317" t="str">
        <f>'المجموع الشامل هناالاضافةالاولى'!E58:E67</f>
        <v xml:space="preserve">لأن الوظيفة تؤمن بعد الله معيشتي ولأن التخصص يفيدني ويفيد مجتمعي </v>
      </c>
      <c r="F58" s="85" t="str">
        <f>'المجموع الشامل هناالاضافةالاولى'!F58</f>
        <v xml:space="preserve">قراءة اللوائح والانظمة الخاصة بعملي </v>
      </c>
      <c r="G58" s="84">
        <f>'المجموع الشامل هناالاضافةالاولى'!G58</f>
        <v>2</v>
      </c>
      <c r="H58" s="28">
        <v>0</v>
      </c>
      <c r="I58" s="85">
        <f t="shared" si="45"/>
        <v>0</v>
      </c>
      <c r="J58" s="80">
        <v>0</v>
      </c>
      <c r="K58" s="145">
        <f t="shared" si="31"/>
        <v>0</v>
      </c>
      <c r="L58" s="145" t="e">
        <f t="shared" si="32"/>
        <v>#DIV/0!</v>
      </c>
      <c r="M58" s="28">
        <v>0</v>
      </c>
      <c r="N58" s="146">
        <f t="shared" si="33"/>
        <v>0</v>
      </c>
      <c r="O58" s="29">
        <v>0</v>
      </c>
      <c r="P58" s="30">
        <v>0</v>
      </c>
      <c r="Q58" s="30">
        <v>0</v>
      </c>
      <c r="R58" s="30">
        <v>0</v>
      </c>
      <c r="S58" s="30">
        <v>0</v>
      </c>
      <c r="T58" s="30">
        <v>0</v>
      </c>
      <c r="U58" s="30">
        <v>0</v>
      </c>
      <c r="V58" s="146">
        <f t="shared" si="34"/>
        <v>0</v>
      </c>
      <c r="W58" s="147">
        <f t="shared" si="35"/>
        <v>0</v>
      </c>
      <c r="X58" s="28">
        <v>0</v>
      </c>
      <c r="Y58" s="146">
        <f t="shared" si="36"/>
        <v>0</v>
      </c>
      <c r="Z58" s="29">
        <v>0</v>
      </c>
      <c r="AA58" s="30">
        <v>0</v>
      </c>
      <c r="AB58" s="30">
        <v>0</v>
      </c>
      <c r="AC58" s="30">
        <v>0</v>
      </c>
      <c r="AD58" s="30">
        <v>0</v>
      </c>
      <c r="AE58" s="30">
        <v>0</v>
      </c>
      <c r="AF58" s="30">
        <v>0</v>
      </c>
      <c r="AG58" s="146">
        <f t="shared" si="37"/>
        <v>0</v>
      </c>
      <c r="AH58" s="147">
        <f t="shared" si="38"/>
        <v>0</v>
      </c>
      <c r="AI58" s="28">
        <v>0</v>
      </c>
      <c r="AJ58" s="146">
        <f t="shared" si="39"/>
        <v>0</v>
      </c>
      <c r="AK58" s="29">
        <v>0</v>
      </c>
      <c r="AL58" s="30">
        <v>0</v>
      </c>
      <c r="AM58" s="30">
        <v>0</v>
      </c>
      <c r="AN58" s="30">
        <v>0</v>
      </c>
      <c r="AO58" s="30">
        <v>0</v>
      </c>
      <c r="AP58" s="30">
        <v>0</v>
      </c>
      <c r="AQ58" s="30">
        <v>0</v>
      </c>
      <c r="AR58" s="146">
        <f t="shared" si="40"/>
        <v>0</v>
      </c>
      <c r="AS58" s="147">
        <f t="shared" si="41"/>
        <v>0</v>
      </c>
      <c r="AT58" s="28">
        <v>0</v>
      </c>
      <c r="AU58" s="146">
        <f t="shared" si="42"/>
        <v>0</v>
      </c>
      <c r="AV58" s="29">
        <v>0</v>
      </c>
      <c r="AW58" s="30">
        <v>0</v>
      </c>
      <c r="AX58" s="30">
        <v>0</v>
      </c>
      <c r="AY58" s="30">
        <v>0</v>
      </c>
      <c r="AZ58" s="30">
        <v>0</v>
      </c>
      <c r="BA58" s="30">
        <v>0</v>
      </c>
      <c r="BB58" s="30">
        <v>0</v>
      </c>
      <c r="BC58" s="146">
        <f t="shared" si="43"/>
        <v>0</v>
      </c>
      <c r="BD58" s="148">
        <f t="shared" si="44"/>
        <v>0</v>
      </c>
      <c r="BE58" s="149">
        <f t="shared" si="14"/>
        <v>0</v>
      </c>
    </row>
    <row r="59" spans="1:57" ht="24.95" customHeight="1" thickTop="1" thickBot="1">
      <c r="A59" s="31">
        <f>'المجموع الشامل هناالاضافةالاولى'!A59</f>
        <v>47</v>
      </c>
      <c r="B59" s="318"/>
      <c r="C59" s="318"/>
      <c r="D59" s="318"/>
      <c r="E59" s="318"/>
      <c r="F59" s="85" t="str">
        <f>'المجموع الشامل هناالاضافةالاولى'!F59</f>
        <v>دخول 3 دورات تطويرية لمجالي في عملي</v>
      </c>
      <c r="G59" s="84">
        <f>'المجموع الشامل هناالاضافةالاولى'!G59</f>
        <v>3</v>
      </c>
      <c r="H59" s="28">
        <v>0</v>
      </c>
      <c r="I59" s="85">
        <f t="shared" si="45"/>
        <v>0</v>
      </c>
      <c r="J59" s="80">
        <v>0</v>
      </c>
      <c r="K59" s="145">
        <f t="shared" si="31"/>
        <v>0</v>
      </c>
      <c r="L59" s="145" t="e">
        <f t="shared" si="32"/>
        <v>#DIV/0!</v>
      </c>
      <c r="M59" s="28">
        <v>0</v>
      </c>
      <c r="N59" s="146">
        <f t="shared" si="33"/>
        <v>0</v>
      </c>
      <c r="O59" s="29">
        <v>0</v>
      </c>
      <c r="P59" s="30">
        <v>0</v>
      </c>
      <c r="Q59" s="30">
        <v>0</v>
      </c>
      <c r="R59" s="30">
        <v>0</v>
      </c>
      <c r="S59" s="30">
        <v>0</v>
      </c>
      <c r="T59" s="30">
        <v>0</v>
      </c>
      <c r="U59" s="30">
        <v>0</v>
      </c>
      <c r="V59" s="146">
        <f t="shared" si="34"/>
        <v>0</v>
      </c>
      <c r="W59" s="147">
        <f t="shared" si="35"/>
        <v>0</v>
      </c>
      <c r="X59" s="28">
        <v>0</v>
      </c>
      <c r="Y59" s="146">
        <f t="shared" si="36"/>
        <v>0</v>
      </c>
      <c r="Z59" s="29">
        <v>0</v>
      </c>
      <c r="AA59" s="30">
        <v>0</v>
      </c>
      <c r="AB59" s="30">
        <v>0</v>
      </c>
      <c r="AC59" s="30">
        <v>0</v>
      </c>
      <c r="AD59" s="30">
        <v>0</v>
      </c>
      <c r="AE59" s="30">
        <v>0</v>
      </c>
      <c r="AF59" s="30">
        <v>0</v>
      </c>
      <c r="AG59" s="146">
        <f t="shared" si="37"/>
        <v>0</v>
      </c>
      <c r="AH59" s="147">
        <f t="shared" si="38"/>
        <v>0</v>
      </c>
      <c r="AI59" s="28">
        <v>0</v>
      </c>
      <c r="AJ59" s="146">
        <f t="shared" si="39"/>
        <v>0</v>
      </c>
      <c r="AK59" s="29">
        <v>0</v>
      </c>
      <c r="AL59" s="30">
        <v>0</v>
      </c>
      <c r="AM59" s="30">
        <v>0</v>
      </c>
      <c r="AN59" s="30">
        <v>0</v>
      </c>
      <c r="AO59" s="30">
        <v>0</v>
      </c>
      <c r="AP59" s="30">
        <v>0</v>
      </c>
      <c r="AQ59" s="30">
        <v>0</v>
      </c>
      <c r="AR59" s="146">
        <f t="shared" si="40"/>
        <v>0</v>
      </c>
      <c r="AS59" s="147">
        <f t="shared" si="41"/>
        <v>0</v>
      </c>
      <c r="AT59" s="28">
        <v>0</v>
      </c>
      <c r="AU59" s="146">
        <f t="shared" si="42"/>
        <v>0</v>
      </c>
      <c r="AV59" s="29">
        <v>0</v>
      </c>
      <c r="AW59" s="30">
        <v>0</v>
      </c>
      <c r="AX59" s="30">
        <v>0</v>
      </c>
      <c r="AY59" s="30">
        <v>0</v>
      </c>
      <c r="AZ59" s="30">
        <v>0</v>
      </c>
      <c r="BA59" s="30">
        <v>0</v>
      </c>
      <c r="BB59" s="30">
        <v>0</v>
      </c>
      <c r="BC59" s="146">
        <f t="shared" si="43"/>
        <v>0</v>
      </c>
      <c r="BD59" s="148">
        <f t="shared" si="44"/>
        <v>0</v>
      </c>
      <c r="BE59" s="149">
        <f t="shared" si="14"/>
        <v>0</v>
      </c>
    </row>
    <row r="60" spans="1:57" ht="24.95" customHeight="1" thickTop="1" thickBot="1">
      <c r="A60" s="31">
        <f>'المجموع الشامل هناالاضافةالاولى'!A60</f>
        <v>48</v>
      </c>
      <c r="B60" s="318"/>
      <c r="C60" s="318"/>
      <c r="D60" s="318"/>
      <c r="E60" s="318"/>
      <c r="F60" s="85">
        <f>'المجموع الشامل هناالاضافةالاولى'!F60</f>
        <v>0</v>
      </c>
      <c r="G60" s="84">
        <f>'المجموع الشامل هناالاضافةالاولى'!G60</f>
        <v>0</v>
      </c>
      <c r="H60" s="28">
        <v>0</v>
      </c>
      <c r="I60" s="85">
        <f t="shared" si="45"/>
        <v>0</v>
      </c>
      <c r="J60" s="80">
        <v>0</v>
      </c>
      <c r="K60" s="145">
        <f t="shared" si="31"/>
        <v>0</v>
      </c>
      <c r="L60" s="145" t="e">
        <f t="shared" si="32"/>
        <v>#DIV/0!</v>
      </c>
      <c r="M60" s="28">
        <v>0</v>
      </c>
      <c r="N60" s="146">
        <f t="shared" si="33"/>
        <v>0</v>
      </c>
      <c r="O60" s="29">
        <v>0</v>
      </c>
      <c r="P60" s="30">
        <v>0</v>
      </c>
      <c r="Q60" s="30">
        <v>0</v>
      </c>
      <c r="R60" s="30">
        <v>0</v>
      </c>
      <c r="S60" s="30">
        <v>0</v>
      </c>
      <c r="T60" s="30">
        <v>0</v>
      </c>
      <c r="U60" s="30">
        <v>0</v>
      </c>
      <c r="V60" s="146">
        <f t="shared" si="34"/>
        <v>0</v>
      </c>
      <c r="W60" s="147">
        <f t="shared" si="35"/>
        <v>0</v>
      </c>
      <c r="X60" s="28">
        <v>0</v>
      </c>
      <c r="Y60" s="146">
        <f t="shared" si="36"/>
        <v>0</v>
      </c>
      <c r="Z60" s="29">
        <v>0</v>
      </c>
      <c r="AA60" s="30">
        <v>0</v>
      </c>
      <c r="AB60" s="30">
        <v>0</v>
      </c>
      <c r="AC60" s="30">
        <v>0</v>
      </c>
      <c r="AD60" s="30">
        <v>0</v>
      </c>
      <c r="AE60" s="30">
        <v>0</v>
      </c>
      <c r="AF60" s="30">
        <v>0</v>
      </c>
      <c r="AG60" s="146">
        <f t="shared" si="37"/>
        <v>0</v>
      </c>
      <c r="AH60" s="147">
        <f t="shared" si="38"/>
        <v>0</v>
      </c>
      <c r="AI60" s="28">
        <v>0</v>
      </c>
      <c r="AJ60" s="146">
        <f t="shared" si="39"/>
        <v>0</v>
      </c>
      <c r="AK60" s="29">
        <v>0</v>
      </c>
      <c r="AL60" s="30">
        <v>0</v>
      </c>
      <c r="AM60" s="30">
        <v>0</v>
      </c>
      <c r="AN60" s="30">
        <v>0</v>
      </c>
      <c r="AO60" s="30">
        <v>0</v>
      </c>
      <c r="AP60" s="30">
        <v>0</v>
      </c>
      <c r="AQ60" s="30">
        <v>0</v>
      </c>
      <c r="AR60" s="146">
        <f t="shared" si="40"/>
        <v>0</v>
      </c>
      <c r="AS60" s="147">
        <f t="shared" si="41"/>
        <v>0</v>
      </c>
      <c r="AT60" s="28">
        <v>0</v>
      </c>
      <c r="AU60" s="146">
        <f t="shared" si="42"/>
        <v>0</v>
      </c>
      <c r="AV60" s="29">
        <v>0</v>
      </c>
      <c r="AW60" s="30">
        <v>0</v>
      </c>
      <c r="AX60" s="30">
        <v>0</v>
      </c>
      <c r="AY60" s="30">
        <v>0</v>
      </c>
      <c r="AZ60" s="30">
        <v>0</v>
      </c>
      <c r="BA60" s="30">
        <v>0</v>
      </c>
      <c r="BB60" s="30">
        <v>0</v>
      </c>
      <c r="BC60" s="146">
        <f t="shared" si="43"/>
        <v>0</v>
      </c>
      <c r="BD60" s="148">
        <f t="shared" si="44"/>
        <v>0</v>
      </c>
      <c r="BE60" s="149">
        <f t="shared" si="14"/>
        <v>0</v>
      </c>
    </row>
    <row r="61" spans="1:57" ht="24.95" customHeight="1" thickTop="1" thickBot="1">
      <c r="A61" s="31">
        <f>'المجموع الشامل هناالاضافةالاولى'!A61</f>
        <v>49</v>
      </c>
      <c r="B61" s="318"/>
      <c r="C61" s="318"/>
      <c r="D61" s="318"/>
      <c r="E61" s="318"/>
      <c r="F61" s="85">
        <f>'المجموع الشامل هناالاضافةالاولى'!F61</f>
        <v>0</v>
      </c>
      <c r="G61" s="84">
        <f>'المجموع الشامل هناالاضافةالاولى'!G61</f>
        <v>0</v>
      </c>
      <c r="H61" s="28">
        <v>0</v>
      </c>
      <c r="I61" s="85">
        <f t="shared" si="45"/>
        <v>0</v>
      </c>
      <c r="J61" s="80">
        <v>0</v>
      </c>
      <c r="K61" s="145">
        <f t="shared" si="31"/>
        <v>0</v>
      </c>
      <c r="L61" s="145" t="e">
        <f t="shared" si="32"/>
        <v>#DIV/0!</v>
      </c>
      <c r="M61" s="28">
        <v>0</v>
      </c>
      <c r="N61" s="146">
        <f t="shared" si="33"/>
        <v>0</v>
      </c>
      <c r="O61" s="29">
        <v>0</v>
      </c>
      <c r="P61" s="30">
        <v>0</v>
      </c>
      <c r="Q61" s="30">
        <v>0</v>
      </c>
      <c r="R61" s="30">
        <v>0</v>
      </c>
      <c r="S61" s="30">
        <v>0</v>
      </c>
      <c r="T61" s="30">
        <v>0</v>
      </c>
      <c r="U61" s="30">
        <v>0</v>
      </c>
      <c r="V61" s="146">
        <f t="shared" si="34"/>
        <v>0</v>
      </c>
      <c r="W61" s="147">
        <f t="shared" si="35"/>
        <v>0</v>
      </c>
      <c r="X61" s="28">
        <v>0</v>
      </c>
      <c r="Y61" s="146">
        <f t="shared" si="36"/>
        <v>0</v>
      </c>
      <c r="Z61" s="29">
        <v>0</v>
      </c>
      <c r="AA61" s="30">
        <v>0</v>
      </c>
      <c r="AB61" s="30">
        <v>0</v>
      </c>
      <c r="AC61" s="30">
        <v>0</v>
      </c>
      <c r="AD61" s="30">
        <v>0</v>
      </c>
      <c r="AE61" s="30">
        <v>0</v>
      </c>
      <c r="AF61" s="30">
        <v>0</v>
      </c>
      <c r="AG61" s="146">
        <f t="shared" si="37"/>
        <v>0</v>
      </c>
      <c r="AH61" s="147">
        <f t="shared" si="38"/>
        <v>0</v>
      </c>
      <c r="AI61" s="28">
        <v>0</v>
      </c>
      <c r="AJ61" s="146">
        <f t="shared" si="39"/>
        <v>0</v>
      </c>
      <c r="AK61" s="29">
        <v>0</v>
      </c>
      <c r="AL61" s="30">
        <v>0</v>
      </c>
      <c r="AM61" s="30">
        <v>0</v>
      </c>
      <c r="AN61" s="30">
        <v>0</v>
      </c>
      <c r="AO61" s="30">
        <v>0</v>
      </c>
      <c r="AP61" s="30">
        <v>0</v>
      </c>
      <c r="AQ61" s="30">
        <v>0</v>
      </c>
      <c r="AR61" s="146">
        <f t="shared" si="40"/>
        <v>0</v>
      </c>
      <c r="AS61" s="147">
        <f t="shared" si="41"/>
        <v>0</v>
      </c>
      <c r="AT61" s="28">
        <v>0</v>
      </c>
      <c r="AU61" s="146">
        <f t="shared" si="42"/>
        <v>0</v>
      </c>
      <c r="AV61" s="29">
        <v>0</v>
      </c>
      <c r="AW61" s="30">
        <v>0</v>
      </c>
      <c r="AX61" s="30">
        <v>0</v>
      </c>
      <c r="AY61" s="30">
        <v>0</v>
      </c>
      <c r="AZ61" s="30">
        <v>0</v>
      </c>
      <c r="BA61" s="30">
        <v>0</v>
      </c>
      <c r="BB61" s="30">
        <v>0</v>
      </c>
      <c r="BC61" s="146">
        <f t="shared" si="43"/>
        <v>0</v>
      </c>
      <c r="BD61" s="148">
        <f t="shared" si="44"/>
        <v>0</v>
      </c>
      <c r="BE61" s="149">
        <f t="shared" si="14"/>
        <v>0</v>
      </c>
    </row>
    <row r="62" spans="1:57" ht="24.95" customHeight="1" thickTop="1" thickBot="1">
      <c r="A62" s="31">
        <f>'المجموع الشامل هناالاضافةالاولى'!A62</f>
        <v>50</v>
      </c>
      <c r="B62" s="318"/>
      <c r="C62" s="318"/>
      <c r="D62" s="318"/>
      <c r="E62" s="318"/>
      <c r="F62" s="85">
        <f>'المجموع الشامل هناالاضافةالاولى'!F62</f>
        <v>0</v>
      </c>
      <c r="G62" s="84">
        <f>'المجموع الشامل هناالاضافةالاولى'!G62</f>
        <v>0</v>
      </c>
      <c r="H62" s="28">
        <v>0</v>
      </c>
      <c r="I62" s="85">
        <f t="shared" si="45"/>
        <v>0</v>
      </c>
      <c r="J62" s="80">
        <v>0</v>
      </c>
      <c r="K62" s="145">
        <f t="shared" si="31"/>
        <v>0</v>
      </c>
      <c r="L62" s="145" t="e">
        <f t="shared" si="32"/>
        <v>#DIV/0!</v>
      </c>
      <c r="M62" s="28">
        <v>0</v>
      </c>
      <c r="N62" s="146">
        <f t="shared" si="33"/>
        <v>0</v>
      </c>
      <c r="O62" s="29">
        <v>0</v>
      </c>
      <c r="P62" s="30">
        <v>0</v>
      </c>
      <c r="Q62" s="30">
        <v>0</v>
      </c>
      <c r="R62" s="30">
        <v>0</v>
      </c>
      <c r="S62" s="30">
        <v>0</v>
      </c>
      <c r="T62" s="30">
        <v>0</v>
      </c>
      <c r="U62" s="30">
        <v>0</v>
      </c>
      <c r="V62" s="146">
        <f t="shared" si="34"/>
        <v>0</v>
      </c>
      <c r="W62" s="147">
        <f t="shared" si="35"/>
        <v>0</v>
      </c>
      <c r="X62" s="28">
        <v>0</v>
      </c>
      <c r="Y62" s="146">
        <f t="shared" si="36"/>
        <v>0</v>
      </c>
      <c r="Z62" s="29">
        <v>0</v>
      </c>
      <c r="AA62" s="30">
        <v>0</v>
      </c>
      <c r="AB62" s="30">
        <v>0</v>
      </c>
      <c r="AC62" s="30">
        <v>0</v>
      </c>
      <c r="AD62" s="30">
        <v>0</v>
      </c>
      <c r="AE62" s="30">
        <v>0</v>
      </c>
      <c r="AF62" s="30">
        <v>0</v>
      </c>
      <c r="AG62" s="146">
        <f t="shared" si="37"/>
        <v>0</v>
      </c>
      <c r="AH62" s="147">
        <f t="shared" si="38"/>
        <v>0</v>
      </c>
      <c r="AI62" s="28">
        <v>0</v>
      </c>
      <c r="AJ62" s="146">
        <f t="shared" si="39"/>
        <v>0</v>
      </c>
      <c r="AK62" s="29">
        <v>0</v>
      </c>
      <c r="AL62" s="30">
        <v>0</v>
      </c>
      <c r="AM62" s="30">
        <v>0</v>
      </c>
      <c r="AN62" s="30">
        <v>0</v>
      </c>
      <c r="AO62" s="30">
        <v>0</v>
      </c>
      <c r="AP62" s="30">
        <v>0</v>
      </c>
      <c r="AQ62" s="30">
        <v>0</v>
      </c>
      <c r="AR62" s="146">
        <f t="shared" si="40"/>
        <v>0</v>
      </c>
      <c r="AS62" s="147">
        <f t="shared" si="41"/>
        <v>0</v>
      </c>
      <c r="AT62" s="28">
        <v>0</v>
      </c>
      <c r="AU62" s="146">
        <f t="shared" si="42"/>
        <v>0</v>
      </c>
      <c r="AV62" s="29">
        <v>0</v>
      </c>
      <c r="AW62" s="30">
        <v>0</v>
      </c>
      <c r="AX62" s="30">
        <v>0</v>
      </c>
      <c r="AY62" s="30">
        <v>0</v>
      </c>
      <c r="AZ62" s="30">
        <v>0</v>
      </c>
      <c r="BA62" s="30">
        <v>0</v>
      </c>
      <c r="BB62" s="30">
        <v>0</v>
      </c>
      <c r="BC62" s="146">
        <f t="shared" si="43"/>
        <v>0</v>
      </c>
      <c r="BD62" s="148">
        <f t="shared" si="44"/>
        <v>0</v>
      </c>
      <c r="BE62" s="149">
        <f t="shared" si="14"/>
        <v>0</v>
      </c>
    </row>
    <row r="63" spans="1:57" ht="24.95" customHeight="1" thickTop="1" thickBot="1">
      <c r="A63" s="31">
        <f>'المجموع الشامل هناالاضافةالاولى'!A63</f>
        <v>51</v>
      </c>
      <c r="B63" s="318"/>
      <c r="C63" s="318"/>
      <c r="D63" s="318"/>
      <c r="E63" s="318"/>
      <c r="F63" s="85">
        <f>'المجموع الشامل هناالاضافةالاولى'!F63</f>
        <v>0</v>
      </c>
      <c r="G63" s="84">
        <f>'المجموع الشامل هناالاضافةالاولى'!G63</f>
        <v>0</v>
      </c>
      <c r="H63" s="28">
        <v>0</v>
      </c>
      <c r="I63" s="85">
        <f t="shared" si="45"/>
        <v>0</v>
      </c>
      <c r="J63" s="80">
        <v>0</v>
      </c>
      <c r="K63" s="145">
        <f t="shared" si="31"/>
        <v>0</v>
      </c>
      <c r="L63" s="145" t="e">
        <f t="shared" si="32"/>
        <v>#DIV/0!</v>
      </c>
      <c r="M63" s="28">
        <v>0</v>
      </c>
      <c r="N63" s="146">
        <f t="shared" si="2"/>
        <v>0</v>
      </c>
      <c r="O63" s="29">
        <v>0</v>
      </c>
      <c r="P63" s="30">
        <v>0</v>
      </c>
      <c r="Q63" s="30">
        <v>0</v>
      </c>
      <c r="R63" s="30">
        <v>0</v>
      </c>
      <c r="S63" s="30">
        <v>0</v>
      </c>
      <c r="T63" s="30">
        <v>0</v>
      </c>
      <c r="U63" s="30">
        <v>0</v>
      </c>
      <c r="V63" s="146">
        <f t="shared" si="34"/>
        <v>0</v>
      </c>
      <c r="W63" s="147">
        <f t="shared" si="35"/>
        <v>0</v>
      </c>
      <c r="X63" s="28">
        <v>0</v>
      </c>
      <c r="Y63" s="146">
        <f t="shared" si="5"/>
        <v>0</v>
      </c>
      <c r="Z63" s="29">
        <v>0</v>
      </c>
      <c r="AA63" s="30">
        <v>0</v>
      </c>
      <c r="AB63" s="30">
        <v>0</v>
      </c>
      <c r="AC63" s="30">
        <v>0</v>
      </c>
      <c r="AD63" s="30">
        <v>0</v>
      </c>
      <c r="AE63" s="30">
        <v>0</v>
      </c>
      <c r="AF63" s="30">
        <v>0</v>
      </c>
      <c r="AG63" s="146">
        <f t="shared" si="37"/>
        <v>0</v>
      </c>
      <c r="AH63" s="147">
        <f t="shared" si="38"/>
        <v>0</v>
      </c>
      <c r="AI63" s="28">
        <v>0</v>
      </c>
      <c r="AJ63" s="146">
        <f t="shared" si="8"/>
        <v>0</v>
      </c>
      <c r="AK63" s="29">
        <v>0</v>
      </c>
      <c r="AL63" s="30">
        <v>0</v>
      </c>
      <c r="AM63" s="30">
        <v>0</v>
      </c>
      <c r="AN63" s="30">
        <v>0</v>
      </c>
      <c r="AO63" s="30">
        <v>0</v>
      </c>
      <c r="AP63" s="30">
        <v>0</v>
      </c>
      <c r="AQ63" s="30">
        <v>0</v>
      </c>
      <c r="AR63" s="146">
        <f t="shared" si="40"/>
        <v>0</v>
      </c>
      <c r="AS63" s="147">
        <f t="shared" si="41"/>
        <v>0</v>
      </c>
      <c r="AT63" s="28">
        <v>0</v>
      </c>
      <c r="AU63" s="146">
        <f t="shared" si="11"/>
        <v>0</v>
      </c>
      <c r="AV63" s="29">
        <v>0</v>
      </c>
      <c r="AW63" s="30">
        <v>0</v>
      </c>
      <c r="AX63" s="30">
        <v>0</v>
      </c>
      <c r="AY63" s="30">
        <v>0</v>
      </c>
      <c r="AZ63" s="30">
        <v>0</v>
      </c>
      <c r="BA63" s="30">
        <v>0</v>
      </c>
      <c r="BB63" s="30">
        <v>0</v>
      </c>
      <c r="BC63" s="146">
        <f t="shared" si="43"/>
        <v>0</v>
      </c>
      <c r="BD63" s="148">
        <f t="shared" si="44"/>
        <v>0</v>
      </c>
      <c r="BE63" s="149">
        <f t="shared" si="14"/>
        <v>0</v>
      </c>
    </row>
    <row r="64" spans="1:57" ht="24.95" customHeight="1" thickTop="1" thickBot="1">
      <c r="A64" s="31">
        <f>'المجموع الشامل هناالاضافةالاولى'!A64</f>
        <v>52</v>
      </c>
      <c r="B64" s="318"/>
      <c r="C64" s="318"/>
      <c r="D64" s="318"/>
      <c r="E64" s="318"/>
      <c r="F64" s="85">
        <f>'المجموع الشامل هناالاضافةالاولى'!F64</f>
        <v>0</v>
      </c>
      <c r="G64" s="84">
        <f>'المجموع الشامل هناالاضافةالاولى'!G64</f>
        <v>0</v>
      </c>
      <c r="H64" s="28">
        <v>0</v>
      </c>
      <c r="I64" s="85">
        <f t="shared" si="45"/>
        <v>0</v>
      </c>
      <c r="J64" s="80">
        <v>0</v>
      </c>
      <c r="K64" s="145">
        <f t="shared" si="31"/>
        <v>0</v>
      </c>
      <c r="L64" s="145" t="e">
        <f t="shared" si="32"/>
        <v>#DIV/0!</v>
      </c>
      <c r="M64" s="28">
        <v>0</v>
      </c>
      <c r="N64" s="146">
        <f t="shared" si="2"/>
        <v>0</v>
      </c>
      <c r="O64" s="29">
        <v>0</v>
      </c>
      <c r="P64" s="30">
        <v>0</v>
      </c>
      <c r="Q64" s="30">
        <v>0</v>
      </c>
      <c r="R64" s="30">
        <v>0</v>
      </c>
      <c r="S64" s="30">
        <v>0</v>
      </c>
      <c r="T64" s="30">
        <v>0</v>
      </c>
      <c r="U64" s="30">
        <v>0</v>
      </c>
      <c r="V64" s="146">
        <f t="shared" si="34"/>
        <v>0</v>
      </c>
      <c r="W64" s="147">
        <f t="shared" si="35"/>
        <v>0</v>
      </c>
      <c r="X64" s="28">
        <v>0</v>
      </c>
      <c r="Y64" s="146">
        <f t="shared" si="5"/>
        <v>0</v>
      </c>
      <c r="Z64" s="29">
        <v>0</v>
      </c>
      <c r="AA64" s="30">
        <v>0</v>
      </c>
      <c r="AB64" s="30">
        <v>0</v>
      </c>
      <c r="AC64" s="30">
        <v>0</v>
      </c>
      <c r="AD64" s="30">
        <v>0</v>
      </c>
      <c r="AE64" s="30">
        <v>0</v>
      </c>
      <c r="AF64" s="30">
        <v>0</v>
      </c>
      <c r="AG64" s="146">
        <f t="shared" si="37"/>
        <v>0</v>
      </c>
      <c r="AH64" s="147">
        <f t="shared" si="38"/>
        <v>0</v>
      </c>
      <c r="AI64" s="28">
        <v>0</v>
      </c>
      <c r="AJ64" s="146">
        <f t="shared" si="8"/>
        <v>0</v>
      </c>
      <c r="AK64" s="29">
        <v>0</v>
      </c>
      <c r="AL64" s="30">
        <v>0</v>
      </c>
      <c r="AM64" s="30">
        <v>0</v>
      </c>
      <c r="AN64" s="30">
        <v>0</v>
      </c>
      <c r="AO64" s="30">
        <v>0</v>
      </c>
      <c r="AP64" s="30">
        <v>0</v>
      </c>
      <c r="AQ64" s="30">
        <v>0</v>
      </c>
      <c r="AR64" s="146">
        <f t="shared" si="40"/>
        <v>0</v>
      </c>
      <c r="AS64" s="147">
        <f t="shared" si="41"/>
        <v>0</v>
      </c>
      <c r="AT64" s="28">
        <v>0</v>
      </c>
      <c r="AU64" s="146">
        <f t="shared" si="11"/>
        <v>0</v>
      </c>
      <c r="AV64" s="29">
        <v>0</v>
      </c>
      <c r="AW64" s="30">
        <v>0</v>
      </c>
      <c r="AX64" s="30">
        <v>0</v>
      </c>
      <c r="AY64" s="30">
        <v>0</v>
      </c>
      <c r="AZ64" s="30">
        <v>0</v>
      </c>
      <c r="BA64" s="30">
        <v>0</v>
      </c>
      <c r="BB64" s="30">
        <v>0</v>
      </c>
      <c r="BC64" s="146">
        <f t="shared" si="43"/>
        <v>0</v>
      </c>
      <c r="BD64" s="148">
        <f t="shared" si="44"/>
        <v>0</v>
      </c>
      <c r="BE64" s="149">
        <f t="shared" si="14"/>
        <v>0</v>
      </c>
    </row>
    <row r="65" spans="1:57" ht="24.95" customHeight="1" thickTop="1" thickBot="1">
      <c r="A65" s="31">
        <f>'المجموع الشامل هناالاضافةالاولى'!A65</f>
        <v>53</v>
      </c>
      <c r="B65" s="318"/>
      <c r="C65" s="318"/>
      <c r="D65" s="318"/>
      <c r="E65" s="318"/>
      <c r="F65" s="85">
        <f>'المجموع الشامل هناالاضافةالاولى'!F65</f>
        <v>0</v>
      </c>
      <c r="G65" s="84">
        <f>'المجموع الشامل هناالاضافةالاولى'!G65</f>
        <v>0</v>
      </c>
      <c r="H65" s="28">
        <v>0</v>
      </c>
      <c r="I65" s="85">
        <f t="shared" si="45"/>
        <v>0</v>
      </c>
      <c r="J65" s="80">
        <v>0</v>
      </c>
      <c r="K65" s="145">
        <f t="shared" si="31"/>
        <v>0</v>
      </c>
      <c r="L65" s="145" t="e">
        <f t="shared" si="32"/>
        <v>#DIV/0!</v>
      </c>
      <c r="M65" s="28">
        <v>0</v>
      </c>
      <c r="N65" s="146">
        <f t="shared" si="2"/>
        <v>0</v>
      </c>
      <c r="O65" s="29">
        <v>0</v>
      </c>
      <c r="P65" s="30">
        <v>0</v>
      </c>
      <c r="Q65" s="30">
        <v>0</v>
      </c>
      <c r="R65" s="30">
        <v>0</v>
      </c>
      <c r="S65" s="30">
        <v>0</v>
      </c>
      <c r="T65" s="30">
        <v>0</v>
      </c>
      <c r="U65" s="30">
        <v>0</v>
      </c>
      <c r="V65" s="146">
        <f t="shared" si="34"/>
        <v>0</v>
      </c>
      <c r="W65" s="147">
        <f t="shared" si="35"/>
        <v>0</v>
      </c>
      <c r="X65" s="28">
        <v>0</v>
      </c>
      <c r="Y65" s="146">
        <f t="shared" si="5"/>
        <v>0</v>
      </c>
      <c r="Z65" s="29">
        <v>0</v>
      </c>
      <c r="AA65" s="30">
        <v>0</v>
      </c>
      <c r="AB65" s="30">
        <v>0</v>
      </c>
      <c r="AC65" s="30">
        <v>0</v>
      </c>
      <c r="AD65" s="30">
        <v>0</v>
      </c>
      <c r="AE65" s="30">
        <v>0</v>
      </c>
      <c r="AF65" s="30">
        <v>0</v>
      </c>
      <c r="AG65" s="146">
        <f t="shared" si="37"/>
        <v>0</v>
      </c>
      <c r="AH65" s="147">
        <f t="shared" si="38"/>
        <v>0</v>
      </c>
      <c r="AI65" s="28">
        <v>0</v>
      </c>
      <c r="AJ65" s="146">
        <f t="shared" si="8"/>
        <v>0</v>
      </c>
      <c r="AK65" s="29">
        <v>0</v>
      </c>
      <c r="AL65" s="30">
        <v>0</v>
      </c>
      <c r="AM65" s="30">
        <v>0</v>
      </c>
      <c r="AN65" s="30">
        <v>0</v>
      </c>
      <c r="AO65" s="30">
        <v>0</v>
      </c>
      <c r="AP65" s="30">
        <v>0</v>
      </c>
      <c r="AQ65" s="30">
        <v>0</v>
      </c>
      <c r="AR65" s="146">
        <f t="shared" si="40"/>
        <v>0</v>
      </c>
      <c r="AS65" s="147">
        <f t="shared" si="41"/>
        <v>0</v>
      </c>
      <c r="AT65" s="28">
        <v>0</v>
      </c>
      <c r="AU65" s="146">
        <f t="shared" si="11"/>
        <v>0</v>
      </c>
      <c r="AV65" s="29">
        <v>0</v>
      </c>
      <c r="AW65" s="30">
        <v>0</v>
      </c>
      <c r="AX65" s="30">
        <v>0</v>
      </c>
      <c r="AY65" s="30">
        <v>0</v>
      </c>
      <c r="AZ65" s="30">
        <v>0</v>
      </c>
      <c r="BA65" s="30">
        <v>0</v>
      </c>
      <c r="BB65" s="30">
        <v>0</v>
      </c>
      <c r="BC65" s="146">
        <f t="shared" si="43"/>
        <v>0</v>
      </c>
      <c r="BD65" s="148">
        <f t="shared" si="44"/>
        <v>0</v>
      </c>
      <c r="BE65" s="149">
        <f t="shared" si="14"/>
        <v>0</v>
      </c>
    </row>
    <row r="66" spans="1:57" ht="24.95" customHeight="1" thickTop="1" thickBot="1">
      <c r="A66" s="31">
        <f>'المجموع الشامل هناالاضافةالاولى'!A66</f>
        <v>54</v>
      </c>
      <c r="B66" s="318"/>
      <c r="C66" s="318"/>
      <c r="D66" s="318"/>
      <c r="E66" s="318"/>
      <c r="F66" s="85">
        <f>'المجموع الشامل هناالاضافةالاولى'!F66</f>
        <v>0</v>
      </c>
      <c r="G66" s="84">
        <f>'المجموع الشامل هناالاضافةالاولى'!G66</f>
        <v>0</v>
      </c>
      <c r="H66" s="28">
        <v>0</v>
      </c>
      <c r="I66" s="85">
        <f t="shared" si="30"/>
        <v>0</v>
      </c>
      <c r="J66" s="80">
        <v>0</v>
      </c>
      <c r="K66" s="145">
        <f t="shared" si="0"/>
        <v>0</v>
      </c>
      <c r="L66" s="145" t="e">
        <f t="shared" si="1"/>
        <v>#DIV/0!</v>
      </c>
      <c r="M66" s="28">
        <v>0</v>
      </c>
      <c r="N66" s="146">
        <f t="shared" si="2"/>
        <v>0</v>
      </c>
      <c r="O66" s="29">
        <v>0</v>
      </c>
      <c r="P66" s="30">
        <v>0</v>
      </c>
      <c r="Q66" s="30">
        <v>0</v>
      </c>
      <c r="R66" s="30">
        <v>0</v>
      </c>
      <c r="S66" s="30">
        <v>0</v>
      </c>
      <c r="T66" s="30">
        <v>0</v>
      </c>
      <c r="U66" s="30">
        <v>0</v>
      </c>
      <c r="V66" s="146">
        <f t="shared" si="3"/>
        <v>0</v>
      </c>
      <c r="W66" s="147">
        <f t="shared" si="4"/>
        <v>0</v>
      </c>
      <c r="X66" s="28">
        <v>0</v>
      </c>
      <c r="Y66" s="146">
        <f t="shared" si="5"/>
        <v>0</v>
      </c>
      <c r="Z66" s="29">
        <v>0</v>
      </c>
      <c r="AA66" s="30">
        <v>0</v>
      </c>
      <c r="AB66" s="30">
        <v>0</v>
      </c>
      <c r="AC66" s="30">
        <v>0</v>
      </c>
      <c r="AD66" s="30">
        <v>0</v>
      </c>
      <c r="AE66" s="30">
        <v>0</v>
      </c>
      <c r="AF66" s="30">
        <v>0</v>
      </c>
      <c r="AG66" s="146">
        <f t="shared" si="6"/>
        <v>0</v>
      </c>
      <c r="AH66" s="147">
        <f t="shared" si="7"/>
        <v>0</v>
      </c>
      <c r="AI66" s="28">
        <v>0</v>
      </c>
      <c r="AJ66" s="146">
        <f t="shared" si="8"/>
        <v>0</v>
      </c>
      <c r="AK66" s="29">
        <v>0</v>
      </c>
      <c r="AL66" s="30">
        <v>0</v>
      </c>
      <c r="AM66" s="30">
        <v>0</v>
      </c>
      <c r="AN66" s="30">
        <v>0</v>
      </c>
      <c r="AO66" s="30">
        <v>0</v>
      </c>
      <c r="AP66" s="30">
        <v>0</v>
      </c>
      <c r="AQ66" s="30">
        <v>0</v>
      </c>
      <c r="AR66" s="146">
        <f t="shared" si="9"/>
        <v>0</v>
      </c>
      <c r="AS66" s="147">
        <f t="shared" si="10"/>
        <v>0</v>
      </c>
      <c r="AT66" s="28">
        <v>0</v>
      </c>
      <c r="AU66" s="146">
        <f t="shared" si="11"/>
        <v>0</v>
      </c>
      <c r="AV66" s="29">
        <v>0</v>
      </c>
      <c r="AW66" s="30">
        <v>0</v>
      </c>
      <c r="AX66" s="30">
        <v>0</v>
      </c>
      <c r="AY66" s="30">
        <v>0</v>
      </c>
      <c r="AZ66" s="30">
        <v>0</v>
      </c>
      <c r="BA66" s="30">
        <v>0</v>
      </c>
      <c r="BB66" s="30">
        <v>0</v>
      </c>
      <c r="BC66" s="146">
        <f t="shared" si="12"/>
        <v>0</v>
      </c>
      <c r="BD66" s="148">
        <f t="shared" si="13"/>
        <v>0</v>
      </c>
      <c r="BE66" s="149">
        <f t="shared" si="14"/>
        <v>0</v>
      </c>
    </row>
    <row r="67" spans="1:57" ht="24.95" customHeight="1" thickTop="1" thickBot="1">
      <c r="A67" s="31">
        <f>'المجموع الشامل هناالاضافةالاولى'!A67</f>
        <v>55</v>
      </c>
      <c r="B67" s="319"/>
      <c r="C67" s="319"/>
      <c r="D67" s="319"/>
      <c r="E67" s="319"/>
      <c r="F67" s="85">
        <f>'المجموع الشامل هناالاضافةالاولى'!F67</f>
        <v>0</v>
      </c>
      <c r="G67" s="84">
        <f>'المجموع الشامل هناالاضافةالاولى'!G67</f>
        <v>0</v>
      </c>
      <c r="H67" s="28">
        <v>0</v>
      </c>
      <c r="I67" s="85">
        <f t="shared" si="30"/>
        <v>0</v>
      </c>
      <c r="J67" s="80">
        <v>0</v>
      </c>
      <c r="K67" s="145">
        <f t="shared" si="0"/>
        <v>0</v>
      </c>
      <c r="L67" s="145" t="e">
        <f t="shared" si="1"/>
        <v>#DIV/0!</v>
      </c>
      <c r="M67" s="28">
        <v>0</v>
      </c>
      <c r="N67" s="146">
        <f t="shared" si="2"/>
        <v>0</v>
      </c>
      <c r="O67" s="29">
        <v>0</v>
      </c>
      <c r="P67" s="30">
        <v>0</v>
      </c>
      <c r="Q67" s="30">
        <v>0</v>
      </c>
      <c r="R67" s="30">
        <v>0</v>
      </c>
      <c r="S67" s="30">
        <v>0</v>
      </c>
      <c r="T67" s="30">
        <v>0</v>
      </c>
      <c r="U67" s="30">
        <v>0</v>
      </c>
      <c r="V67" s="146">
        <f t="shared" si="3"/>
        <v>0</v>
      </c>
      <c r="W67" s="147">
        <f t="shared" si="4"/>
        <v>0</v>
      </c>
      <c r="X67" s="28">
        <v>0</v>
      </c>
      <c r="Y67" s="146">
        <f t="shared" si="5"/>
        <v>0</v>
      </c>
      <c r="Z67" s="29">
        <v>0</v>
      </c>
      <c r="AA67" s="30">
        <v>0</v>
      </c>
      <c r="AB67" s="30">
        <v>0</v>
      </c>
      <c r="AC67" s="30">
        <v>0</v>
      </c>
      <c r="AD67" s="30">
        <v>0</v>
      </c>
      <c r="AE67" s="30">
        <v>0</v>
      </c>
      <c r="AF67" s="30">
        <v>0</v>
      </c>
      <c r="AG67" s="146">
        <f t="shared" si="6"/>
        <v>0</v>
      </c>
      <c r="AH67" s="147">
        <f t="shared" si="7"/>
        <v>0</v>
      </c>
      <c r="AI67" s="28">
        <v>0</v>
      </c>
      <c r="AJ67" s="146">
        <f t="shared" si="8"/>
        <v>0</v>
      </c>
      <c r="AK67" s="29">
        <v>0</v>
      </c>
      <c r="AL67" s="30">
        <v>0</v>
      </c>
      <c r="AM67" s="30">
        <v>0</v>
      </c>
      <c r="AN67" s="30">
        <v>0</v>
      </c>
      <c r="AO67" s="30">
        <v>0</v>
      </c>
      <c r="AP67" s="30">
        <v>0</v>
      </c>
      <c r="AQ67" s="30">
        <v>0</v>
      </c>
      <c r="AR67" s="146">
        <f t="shared" si="9"/>
        <v>0</v>
      </c>
      <c r="AS67" s="147">
        <f t="shared" si="10"/>
        <v>0</v>
      </c>
      <c r="AT67" s="28">
        <v>0</v>
      </c>
      <c r="AU67" s="146">
        <f t="shared" si="11"/>
        <v>0</v>
      </c>
      <c r="AV67" s="29">
        <v>0</v>
      </c>
      <c r="AW67" s="30">
        <v>0</v>
      </c>
      <c r="AX67" s="30">
        <v>0</v>
      </c>
      <c r="AY67" s="30">
        <v>0</v>
      </c>
      <c r="AZ67" s="30">
        <v>0</v>
      </c>
      <c r="BA67" s="30">
        <v>0</v>
      </c>
      <c r="BB67" s="30">
        <v>0</v>
      </c>
      <c r="BC67" s="146">
        <f t="shared" si="12"/>
        <v>0</v>
      </c>
      <c r="BD67" s="148">
        <f t="shared" si="13"/>
        <v>0</v>
      </c>
      <c r="BE67" s="149">
        <f t="shared" si="14"/>
        <v>0</v>
      </c>
    </row>
    <row r="68" spans="1:57" ht="24.95" customHeight="1" thickTop="1" thickBot="1">
      <c r="A68" s="31">
        <f>'المجموع الشامل هناالاضافةالاولى'!A68</f>
        <v>56</v>
      </c>
      <c r="B68" s="317" t="str">
        <f>'المجموع الشامل هناالاضافةالاولى'!B68:B77</f>
        <v>الجانب الصحي</v>
      </c>
      <c r="C68" s="317" t="str">
        <f>'المجموع الشامل هناالاضافةالاولى'!C68:C77</f>
        <v>جسد صحي يعين على الطاعة والعطاء</v>
      </c>
      <c r="D68" s="317" t="str">
        <f>'المجموع الشامل هناالاضافةالاولى'!D68:D77</f>
        <v>الصحة تاج على رؤوس الأصحاء</v>
      </c>
      <c r="E68" s="317" t="str">
        <f>'المجموع الشامل هناالاضافةالاولى'!E68:E77</f>
        <v>لأن الصحة نعمة من الله وحق علينا متابعتها
ولأنها تجعلنا نستمتع بالحياة
ونتلذذ بالعبادة
حتى أقوم بدوري كشخص فاعل
وأكون قوياً
والابتسامة صحة
الايجابي يحسن من صحتك
المشي مهم جداً ويحسن الصحة
الاطعمة لها دور في الصحة
حسن المزاج يحسن من الصحة
البوابة للاكل تحتاج لنظافة دائمة</v>
      </c>
      <c r="F68" s="85" t="str">
        <f>'المجموع الشامل هناالاضافةالاولى'!F68</f>
        <v>أن أشرب الشاي الأخضر عند وجوده</v>
      </c>
      <c r="G68" s="84">
        <f>'المجموع الشامل هناالاضافةالاولى'!G68</f>
        <v>0</v>
      </c>
      <c r="H68" s="28">
        <v>0</v>
      </c>
      <c r="I68" s="85">
        <f t="shared" si="30"/>
        <v>0</v>
      </c>
      <c r="J68" s="80">
        <v>0</v>
      </c>
      <c r="K68" s="145">
        <f t="shared" si="0"/>
        <v>0</v>
      </c>
      <c r="L68" s="145" t="e">
        <f t="shared" si="1"/>
        <v>#DIV/0!</v>
      </c>
      <c r="M68" s="28">
        <v>0</v>
      </c>
      <c r="N68" s="146">
        <f t="shared" si="2"/>
        <v>0</v>
      </c>
      <c r="O68" s="29">
        <v>0</v>
      </c>
      <c r="P68" s="30">
        <v>0</v>
      </c>
      <c r="Q68" s="30">
        <v>0</v>
      </c>
      <c r="R68" s="30">
        <v>0</v>
      </c>
      <c r="S68" s="30">
        <v>0</v>
      </c>
      <c r="T68" s="30">
        <v>0</v>
      </c>
      <c r="U68" s="30">
        <v>0</v>
      </c>
      <c r="V68" s="146">
        <f t="shared" si="3"/>
        <v>0</v>
      </c>
      <c r="W68" s="147">
        <f t="shared" si="4"/>
        <v>0</v>
      </c>
      <c r="X68" s="28">
        <v>0</v>
      </c>
      <c r="Y68" s="146">
        <f t="shared" si="5"/>
        <v>0</v>
      </c>
      <c r="Z68" s="29">
        <v>0</v>
      </c>
      <c r="AA68" s="30">
        <v>0</v>
      </c>
      <c r="AB68" s="30">
        <v>0</v>
      </c>
      <c r="AC68" s="30">
        <v>0</v>
      </c>
      <c r="AD68" s="30">
        <v>0</v>
      </c>
      <c r="AE68" s="30">
        <v>0</v>
      </c>
      <c r="AF68" s="30">
        <v>0</v>
      </c>
      <c r="AG68" s="146">
        <f t="shared" si="6"/>
        <v>0</v>
      </c>
      <c r="AH68" s="147">
        <f t="shared" si="7"/>
        <v>0</v>
      </c>
      <c r="AI68" s="28">
        <v>0</v>
      </c>
      <c r="AJ68" s="146">
        <f t="shared" si="8"/>
        <v>0</v>
      </c>
      <c r="AK68" s="29">
        <v>0</v>
      </c>
      <c r="AL68" s="30">
        <v>0</v>
      </c>
      <c r="AM68" s="30">
        <v>0</v>
      </c>
      <c r="AN68" s="30">
        <v>0</v>
      </c>
      <c r="AO68" s="30">
        <v>0</v>
      </c>
      <c r="AP68" s="30">
        <v>0</v>
      </c>
      <c r="AQ68" s="30">
        <v>0</v>
      </c>
      <c r="AR68" s="146">
        <f t="shared" si="9"/>
        <v>0</v>
      </c>
      <c r="AS68" s="147">
        <f t="shared" si="10"/>
        <v>0</v>
      </c>
      <c r="AT68" s="28">
        <v>0</v>
      </c>
      <c r="AU68" s="146">
        <f t="shared" si="11"/>
        <v>0</v>
      </c>
      <c r="AV68" s="29">
        <v>0</v>
      </c>
      <c r="AW68" s="30">
        <v>0</v>
      </c>
      <c r="AX68" s="30">
        <v>0</v>
      </c>
      <c r="AY68" s="30">
        <v>0</v>
      </c>
      <c r="AZ68" s="30">
        <v>0</v>
      </c>
      <c r="BA68" s="30">
        <v>0</v>
      </c>
      <c r="BB68" s="30">
        <v>0</v>
      </c>
      <c r="BC68" s="146">
        <f t="shared" si="12"/>
        <v>0</v>
      </c>
      <c r="BD68" s="148">
        <f t="shared" si="13"/>
        <v>0</v>
      </c>
      <c r="BE68" s="149">
        <f t="shared" si="14"/>
        <v>0</v>
      </c>
    </row>
    <row r="69" spans="1:57" ht="24.95" customHeight="1" thickTop="1" thickBot="1">
      <c r="A69" s="31">
        <f>'المجموع الشامل هناالاضافةالاولى'!A69</f>
        <v>57</v>
      </c>
      <c r="B69" s="318"/>
      <c r="C69" s="318"/>
      <c r="D69" s="318"/>
      <c r="E69" s="318"/>
      <c r="F69" s="85" t="str">
        <f>'المجموع الشامل هناالاضافةالاولى'!F69</f>
        <v>محاولة التعود على النوم قبل 11 ليلا</v>
      </c>
      <c r="G69" s="84">
        <f>'المجموع الشامل هناالاضافةالاولى'!G69</f>
        <v>200</v>
      </c>
      <c r="H69" s="28">
        <v>0</v>
      </c>
      <c r="I69" s="85">
        <f t="shared" si="30"/>
        <v>0</v>
      </c>
      <c r="J69" s="80">
        <v>0</v>
      </c>
      <c r="K69" s="145">
        <f t="shared" si="0"/>
        <v>0</v>
      </c>
      <c r="L69" s="145" t="e">
        <f t="shared" si="1"/>
        <v>#DIV/0!</v>
      </c>
      <c r="M69" s="28">
        <v>0</v>
      </c>
      <c r="N69" s="146">
        <f t="shared" si="2"/>
        <v>0</v>
      </c>
      <c r="O69" s="29">
        <v>0</v>
      </c>
      <c r="P69" s="30">
        <v>0</v>
      </c>
      <c r="Q69" s="30">
        <v>0</v>
      </c>
      <c r="R69" s="30">
        <v>0</v>
      </c>
      <c r="S69" s="30">
        <v>0</v>
      </c>
      <c r="T69" s="30">
        <v>0</v>
      </c>
      <c r="U69" s="30">
        <v>0</v>
      </c>
      <c r="V69" s="146">
        <f t="shared" si="3"/>
        <v>0</v>
      </c>
      <c r="W69" s="147">
        <f t="shared" si="4"/>
        <v>0</v>
      </c>
      <c r="X69" s="28">
        <v>0</v>
      </c>
      <c r="Y69" s="146">
        <f t="shared" si="5"/>
        <v>0</v>
      </c>
      <c r="Z69" s="29">
        <v>0</v>
      </c>
      <c r="AA69" s="30">
        <v>0</v>
      </c>
      <c r="AB69" s="30">
        <v>0</v>
      </c>
      <c r="AC69" s="30">
        <v>0</v>
      </c>
      <c r="AD69" s="30">
        <v>0</v>
      </c>
      <c r="AE69" s="30">
        <v>0</v>
      </c>
      <c r="AF69" s="30">
        <v>0</v>
      </c>
      <c r="AG69" s="146">
        <f t="shared" si="6"/>
        <v>0</v>
      </c>
      <c r="AH69" s="147">
        <f t="shared" si="7"/>
        <v>0</v>
      </c>
      <c r="AI69" s="28">
        <v>0</v>
      </c>
      <c r="AJ69" s="146">
        <f t="shared" si="8"/>
        <v>0</v>
      </c>
      <c r="AK69" s="29">
        <v>0</v>
      </c>
      <c r="AL69" s="30">
        <v>0</v>
      </c>
      <c r="AM69" s="30">
        <v>0</v>
      </c>
      <c r="AN69" s="30">
        <v>0</v>
      </c>
      <c r="AO69" s="30">
        <v>0</v>
      </c>
      <c r="AP69" s="30">
        <v>0</v>
      </c>
      <c r="AQ69" s="30">
        <v>0</v>
      </c>
      <c r="AR69" s="146">
        <f t="shared" si="9"/>
        <v>0</v>
      </c>
      <c r="AS69" s="147">
        <f t="shared" si="10"/>
        <v>0</v>
      </c>
      <c r="AT69" s="28">
        <v>0</v>
      </c>
      <c r="AU69" s="146">
        <f t="shared" si="11"/>
        <v>0</v>
      </c>
      <c r="AV69" s="29">
        <v>0</v>
      </c>
      <c r="AW69" s="30">
        <v>0</v>
      </c>
      <c r="AX69" s="30">
        <v>0</v>
      </c>
      <c r="AY69" s="30">
        <v>0</v>
      </c>
      <c r="AZ69" s="30">
        <v>0</v>
      </c>
      <c r="BA69" s="30">
        <v>0</v>
      </c>
      <c r="BB69" s="30">
        <v>0</v>
      </c>
      <c r="BC69" s="146">
        <f t="shared" si="12"/>
        <v>0</v>
      </c>
      <c r="BD69" s="148">
        <f t="shared" si="13"/>
        <v>0</v>
      </c>
      <c r="BE69" s="149">
        <f t="shared" si="14"/>
        <v>0</v>
      </c>
    </row>
    <row r="70" spans="1:57" ht="24.95" customHeight="1" thickTop="1" thickBot="1">
      <c r="A70" s="31">
        <f>'المجموع الشامل هناالاضافةالاولى'!A70</f>
        <v>58</v>
      </c>
      <c r="B70" s="318"/>
      <c r="C70" s="318"/>
      <c r="D70" s="318"/>
      <c r="E70" s="318"/>
      <c r="F70" s="85" t="str">
        <f>'المجموع الشامل هناالاضافةالاولى'!F70</f>
        <v>أن أعمل فحص شامل</v>
      </c>
      <c r="G70" s="84">
        <f>'المجموع الشامل هناالاضافةالاولى'!G70</f>
        <v>1</v>
      </c>
      <c r="H70" s="28">
        <v>0</v>
      </c>
      <c r="I70" s="85">
        <f t="shared" si="30"/>
        <v>0</v>
      </c>
      <c r="J70" s="80">
        <v>0</v>
      </c>
      <c r="K70" s="145">
        <f t="shared" si="0"/>
        <v>0</v>
      </c>
      <c r="L70" s="145" t="e">
        <f t="shared" si="1"/>
        <v>#DIV/0!</v>
      </c>
      <c r="M70" s="28">
        <v>0</v>
      </c>
      <c r="N70" s="146">
        <f t="shared" si="2"/>
        <v>0</v>
      </c>
      <c r="O70" s="29">
        <v>0</v>
      </c>
      <c r="P70" s="30">
        <v>0</v>
      </c>
      <c r="Q70" s="30">
        <v>0</v>
      </c>
      <c r="R70" s="30">
        <v>0</v>
      </c>
      <c r="S70" s="30">
        <v>0</v>
      </c>
      <c r="T70" s="30">
        <v>0</v>
      </c>
      <c r="U70" s="30">
        <v>0</v>
      </c>
      <c r="V70" s="146">
        <f t="shared" si="3"/>
        <v>0</v>
      </c>
      <c r="W70" s="147">
        <f t="shared" si="4"/>
        <v>0</v>
      </c>
      <c r="X70" s="28">
        <v>0</v>
      </c>
      <c r="Y70" s="146">
        <f t="shared" si="5"/>
        <v>0</v>
      </c>
      <c r="Z70" s="29">
        <v>0</v>
      </c>
      <c r="AA70" s="30">
        <v>0</v>
      </c>
      <c r="AB70" s="30">
        <v>0</v>
      </c>
      <c r="AC70" s="30">
        <v>0</v>
      </c>
      <c r="AD70" s="30">
        <v>0</v>
      </c>
      <c r="AE70" s="30">
        <v>0</v>
      </c>
      <c r="AF70" s="30">
        <v>0</v>
      </c>
      <c r="AG70" s="146">
        <f t="shared" si="6"/>
        <v>0</v>
      </c>
      <c r="AH70" s="147">
        <f t="shared" si="7"/>
        <v>0</v>
      </c>
      <c r="AI70" s="28">
        <v>0</v>
      </c>
      <c r="AJ70" s="146">
        <f t="shared" si="8"/>
        <v>0</v>
      </c>
      <c r="AK70" s="29">
        <v>0</v>
      </c>
      <c r="AL70" s="30">
        <v>0</v>
      </c>
      <c r="AM70" s="30">
        <v>0</v>
      </c>
      <c r="AN70" s="30">
        <v>0</v>
      </c>
      <c r="AO70" s="30">
        <v>0</v>
      </c>
      <c r="AP70" s="30">
        <v>0</v>
      </c>
      <c r="AQ70" s="30">
        <v>0</v>
      </c>
      <c r="AR70" s="146">
        <f t="shared" si="9"/>
        <v>0</v>
      </c>
      <c r="AS70" s="147">
        <f t="shared" si="10"/>
        <v>0</v>
      </c>
      <c r="AT70" s="28">
        <v>0</v>
      </c>
      <c r="AU70" s="146">
        <f t="shared" si="11"/>
        <v>0</v>
      </c>
      <c r="AV70" s="29">
        <v>0</v>
      </c>
      <c r="AW70" s="30">
        <v>0</v>
      </c>
      <c r="AX70" s="30">
        <v>0</v>
      </c>
      <c r="AY70" s="30">
        <v>0</v>
      </c>
      <c r="AZ70" s="30">
        <v>0</v>
      </c>
      <c r="BA70" s="30">
        <v>0</v>
      </c>
      <c r="BB70" s="30">
        <v>0</v>
      </c>
      <c r="BC70" s="146">
        <f t="shared" si="12"/>
        <v>0</v>
      </c>
      <c r="BD70" s="148">
        <f t="shared" si="13"/>
        <v>0</v>
      </c>
      <c r="BE70" s="149">
        <f t="shared" si="14"/>
        <v>0</v>
      </c>
    </row>
    <row r="71" spans="1:57" ht="24.95" customHeight="1" thickTop="1" thickBot="1">
      <c r="A71" s="31">
        <f>'المجموع الشامل هناالاضافةالاولى'!A71</f>
        <v>59</v>
      </c>
      <c r="B71" s="318"/>
      <c r="C71" s="318"/>
      <c r="D71" s="318"/>
      <c r="E71" s="318"/>
      <c r="F71" s="85" t="str">
        <f>'المجموع الشامل هناالاضافةالاولى'!F71</f>
        <v xml:space="preserve">ايقاف وجبة العشاء 3 مرات في كل اسبوع </v>
      </c>
      <c r="G71" s="84">
        <f>'المجموع الشامل هناالاضافةالاولى'!G71</f>
        <v>144</v>
      </c>
      <c r="H71" s="28">
        <v>0</v>
      </c>
      <c r="I71" s="85">
        <f t="shared" si="30"/>
        <v>0</v>
      </c>
      <c r="J71" s="80">
        <v>0</v>
      </c>
      <c r="K71" s="145">
        <f t="shared" si="0"/>
        <v>0</v>
      </c>
      <c r="L71" s="145" t="e">
        <f t="shared" si="1"/>
        <v>#DIV/0!</v>
      </c>
      <c r="M71" s="28">
        <v>0</v>
      </c>
      <c r="N71" s="146">
        <f t="shared" si="2"/>
        <v>0</v>
      </c>
      <c r="O71" s="29">
        <v>0</v>
      </c>
      <c r="P71" s="30">
        <v>0</v>
      </c>
      <c r="Q71" s="30">
        <v>0</v>
      </c>
      <c r="R71" s="30">
        <v>0</v>
      </c>
      <c r="S71" s="30">
        <v>0</v>
      </c>
      <c r="T71" s="30">
        <v>0</v>
      </c>
      <c r="U71" s="30">
        <v>0</v>
      </c>
      <c r="V71" s="146">
        <f t="shared" si="3"/>
        <v>0</v>
      </c>
      <c r="W71" s="147">
        <f t="shared" si="4"/>
        <v>0</v>
      </c>
      <c r="X71" s="28">
        <v>0</v>
      </c>
      <c r="Y71" s="146">
        <f t="shared" si="5"/>
        <v>0</v>
      </c>
      <c r="Z71" s="29">
        <v>0</v>
      </c>
      <c r="AA71" s="30">
        <v>0</v>
      </c>
      <c r="AB71" s="30">
        <v>0</v>
      </c>
      <c r="AC71" s="30">
        <v>0</v>
      </c>
      <c r="AD71" s="30">
        <v>0</v>
      </c>
      <c r="AE71" s="30">
        <v>0</v>
      </c>
      <c r="AF71" s="30">
        <v>0</v>
      </c>
      <c r="AG71" s="146">
        <f t="shared" si="6"/>
        <v>0</v>
      </c>
      <c r="AH71" s="147">
        <f t="shared" si="7"/>
        <v>0</v>
      </c>
      <c r="AI71" s="28">
        <v>0</v>
      </c>
      <c r="AJ71" s="146">
        <f t="shared" si="8"/>
        <v>0</v>
      </c>
      <c r="AK71" s="29">
        <v>0</v>
      </c>
      <c r="AL71" s="30">
        <v>0</v>
      </c>
      <c r="AM71" s="30">
        <v>0</v>
      </c>
      <c r="AN71" s="30">
        <v>0</v>
      </c>
      <c r="AO71" s="30">
        <v>0</v>
      </c>
      <c r="AP71" s="30">
        <v>0</v>
      </c>
      <c r="AQ71" s="30">
        <v>0</v>
      </c>
      <c r="AR71" s="146">
        <f t="shared" si="9"/>
        <v>0</v>
      </c>
      <c r="AS71" s="147">
        <f t="shared" si="10"/>
        <v>0</v>
      </c>
      <c r="AT71" s="28">
        <v>0</v>
      </c>
      <c r="AU71" s="146">
        <f t="shared" si="11"/>
        <v>0</v>
      </c>
      <c r="AV71" s="29">
        <v>0</v>
      </c>
      <c r="AW71" s="30">
        <v>0</v>
      </c>
      <c r="AX71" s="30">
        <v>0</v>
      </c>
      <c r="AY71" s="30">
        <v>0</v>
      </c>
      <c r="AZ71" s="30">
        <v>0</v>
      </c>
      <c r="BA71" s="30">
        <v>0</v>
      </c>
      <c r="BB71" s="30">
        <v>0</v>
      </c>
      <c r="BC71" s="146">
        <f t="shared" si="12"/>
        <v>0</v>
      </c>
      <c r="BD71" s="148">
        <f t="shared" si="13"/>
        <v>0</v>
      </c>
      <c r="BE71" s="149">
        <f t="shared" si="14"/>
        <v>0</v>
      </c>
    </row>
    <row r="72" spans="1:57" ht="24.95" customHeight="1" thickTop="1" thickBot="1">
      <c r="A72" s="31">
        <f>'المجموع الشامل هناالاضافةالاولى'!A72</f>
        <v>60</v>
      </c>
      <c r="B72" s="318"/>
      <c r="C72" s="318"/>
      <c r="D72" s="318"/>
      <c r="E72" s="318"/>
      <c r="F72" s="85" t="str">
        <f>'المجموع الشامل هناالاضافةالاولى'!F72</f>
        <v>أن أكثر من الابتسامة لأنها عبادة وصحة حتى يقولوا دائما مبستم</v>
      </c>
      <c r="G72" s="84">
        <f>'المجموع الشامل هناالاضافةالاولى'!G72</f>
        <v>5</v>
      </c>
      <c r="H72" s="28">
        <v>0</v>
      </c>
      <c r="I72" s="85">
        <f t="shared" si="30"/>
        <v>0</v>
      </c>
      <c r="J72" s="80">
        <v>0</v>
      </c>
      <c r="K72" s="145">
        <f t="shared" si="0"/>
        <v>0</v>
      </c>
      <c r="L72" s="145" t="e">
        <f t="shared" si="1"/>
        <v>#DIV/0!</v>
      </c>
      <c r="M72" s="28">
        <v>0</v>
      </c>
      <c r="N72" s="146">
        <f t="shared" si="2"/>
        <v>0</v>
      </c>
      <c r="O72" s="29">
        <v>0</v>
      </c>
      <c r="P72" s="30">
        <v>0</v>
      </c>
      <c r="Q72" s="30">
        <v>0</v>
      </c>
      <c r="R72" s="30">
        <v>0</v>
      </c>
      <c r="S72" s="30">
        <v>0</v>
      </c>
      <c r="T72" s="30">
        <v>0</v>
      </c>
      <c r="U72" s="30">
        <v>0</v>
      </c>
      <c r="V72" s="146">
        <f t="shared" si="3"/>
        <v>0</v>
      </c>
      <c r="W72" s="147">
        <f t="shared" si="4"/>
        <v>0</v>
      </c>
      <c r="X72" s="28">
        <v>0</v>
      </c>
      <c r="Y72" s="146">
        <f t="shared" si="5"/>
        <v>0</v>
      </c>
      <c r="Z72" s="29">
        <v>0</v>
      </c>
      <c r="AA72" s="30">
        <v>0</v>
      </c>
      <c r="AB72" s="30">
        <v>0</v>
      </c>
      <c r="AC72" s="30">
        <v>0</v>
      </c>
      <c r="AD72" s="30">
        <v>0</v>
      </c>
      <c r="AE72" s="30">
        <v>0</v>
      </c>
      <c r="AF72" s="30">
        <v>0</v>
      </c>
      <c r="AG72" s="146">
        <f t="shared" si="6"/>
        <v>0</v>
      </c>
      <c r="AH72" s="147">
        <f t="shared" si="7"/>
        <v>0</v>
      </c>
      <c r="AI72" s="28">
        <v>0</v>
      </c>
      <c r="AJ72" s="146">
        <f t="shared" si="8"/>
        <v>0</v>
      </c>
      <c r="AK72" s="29">
        <v>0</v>
      </c>
      <c r="AL72" s="30">
        <v>0</v>
      </c>
      <c r="AM72" s="30">
        <v>0</v>
      </c>
      <c r="AN72" s="30">
        <v>0</v>
      </c>
      <c r="AO72" s="30">
        <v>0</v>
      </c>
      <c r="AP72" s="30">
        <v>0</v>
      </c>
      <c r="AQ72" s="30">
        <v>0</v>
      </c>
      <c r="AR72" s="146">
        <f t="shared" si="9"/>
        <v>0</v>
      </c>
      <c r="AS72" s="147">
        <f t="shared" si="10"/>
        <v>0</v>
      </c>
      <c r="AT72" s="28">
        <v>0</v>
      </c>
      <c r="AU72" s="146">
        <f t="shared" si="11"/>
        <v>0</v>
      </c>
      <c r="AV72" s="29">
        <v>0</v>
      </c>
      <c r="AW72" s="30">
        <v>0</v>
      </c>
      <c r="AX72" s="30">
        <v>0</v>
      </c>
      <c r="AY72" s="30">
        <v>0</v>
      </c>
      <c r="AZ72" s="30">
        <v>0</v>
      </c>
      <c r="BA72" s="30">
        <v>0</v>
      </c>
      <c r="BB72" s="30">
        <v>0</v>
      </c>
      <c r="BC72" s="146">
        <f t="shared" si="12"/>
        <v>0</v>
      </c>
      <c r="BD72" s="148">
        <f t="shared" si="13"/>
        <v>0</v>
      </c>
      <c r="BE72" s="149">
        <f t="shared" si="14"/>
        <v>0</v>
      </c>
    </row>
    <row r="73" spans="1:57" ht="24.95" customHeight="1" thickTop="1" thickBot="1">
      <c r="A73" s="31">
        <f>'المجموع الشامل هناالاضافةالاولى'!A73</f>
        <v>61</v>
      </c>
      <c r="B73" s="318"/>
      <c r="C73" s="318"/>
      <c r="D73" s="318"/>
      <c r="E73" s="318"/>
      <c r="F73" s="85" t="str">
        <f>'المجموع الشامل هناالاضافةالاولى'!F73</f>
        <v xml:space="preserve">متابعة 3 ايجابين </v>
      </c>
      <c r="G73" s="84">
        <f>'المجموع الشامل هناالاضافةالاولى'!G73</f>
        <v>3</v>
      </c>
      <c r="H73" s="28">
        <v>0</v>
      </c>
      <c r="I73" s="85">
        <f t="shared" si="30"/>
        <v>0</v>
      </c>
      <c r="J73" s="80">
        <v>0</v>
      </c>
      <c r="K73" s="145">
        <f t="shared" si="0"/>
        <v>0</v>
      </c>
      <c r="L73" s="145" t="e">
        <f t="shared" si="1"/>
        <v>#DIV/0!</v>
      </c>
      <c r="M73" s="28">
        <v>0</v>
      </c>
      <c r="N73" s="146">
        <f t="shared" si="2"/>
        <v>0</v>
      </c>
      <c r="O73" s="29">
        <v>0</v>
      </c>
      <c r="P73" s="30">
        <v>0</v>
      </c>
      <c r="Q73" s="30">
        <v>0</v>
      </c>
      <c r="R73" s="30">
        <v>0</v>
      </c>
      <c r="S73" s="30">
        <v>0</v>
      </c>
      <c r="T73" s="30">
        <v>0</v>
      </c>
      <c r="U73" s="30">
        <v>0</v>
      </c>
      <c r="V73" s="146">
        <f t="shared" si="3"/>
        <v>0</v>
      </c>
      <c r="W73" s="147">
        <f t="shared" si="4"/>
        <v>0</v>
      </c>
      <c r="X73" s="28">
        <v>0</v>
      </c>
      <c r="Y73" s="146">
        <f t="shared" si="5"/>
        <v>0</v>
      </c>
      <c r="Z73" s="29">
        <v>0</v>
      </c>
      <c r="AA73" s="30">
        <v>0</v>
      </c>
      <c r="AB73" s="30">
        <v>0</v>
      </c>
      <c r="AC73" s="30">
        <v>0</v>
      </c>
      <c r="AD73" s="30">
        <v>0</v>
      </c>
      <c r="AE73" s="30">
        <v>0</v>
      </c>
      <c r="AF73" s="30">
        <v>0</v>
      </c>
      <c r="AG73" s="146">
        <f t="shared" si="6"/>
        <v>0</v>
      </c>
      <c r="AH73" s="147">
        <f t="shared" si="7"/>
        <v>0</v>
      </c>
      <c r="AI73" s="28">
        <v>0</v>
      </c>
      <c r="AJ73" s="146">
        <f t="shared" si="8"/>
        <v>0</v>
      </c>
      <c r="AK73" s="29">
        <v>0</v>
      </c>
      <c r="AL73" s="30">
        <v>0</v>
      </c>
      <c r="AM73" s="30">
        <v>0</v>
      </c>
      <c r="AN73" s="30">
        <v>0</v>
      </c>
      <c r="AO73" s="30">
        <v>0</v>
      </c>
      <c r="AP73" s="30">
        <v>0</v>
      </c>
      <c r="AQ73" s="30">
        <v>0</v>
      </c>
      <c r="AR73" s="146">
        <f t="shared" si="9"/>
        <v>0</v>
      </c>
      <c r="AS73" s="147">
        <f t="shared" si="10"/>
        <v>0</v>
      </c>
      <c r="AT73" s="28">
        <v>0</v>
      </c>
      <c r="AU73" s="146">
        <f t="shared" si="11"/>
        <v>0</v>
      </c>
      <c r="AV73" s="29">
        <v>0</v>
      </c>
      <c r="AW73" s="30">
        <v>0</v>
      </c>
      <c r="AX73" s="30">
        <v>0</v>
      </c>
      <c r="AY73" s="30">
        <v>0</v>
      </c>
      <c r="AZ73" s="30">
        <v>0</v>
      </c>
      <c r="BA73" s="30">
        <v>0</v>
      </c>
      <c r="BB73" s="30">
        <v>0</v>
      </c>
      <c r="BC73" s="146">
        <f t="shared" si="12"/>
        <v>0</v>
      </c>
      <c r="BD73" s="148">
        <f t="shared" si="13"/>
        <v>0</v>
      </c>
      <c r="BE73" s="149">
        <f t="shared" si="14"/>
        <v>0</v>
      </c>
    </row>
    <row r="74" spans="1:57" ht="24.95" customHeight="1" thickTop="1" thickBot="1">
      <c r="A74" s="31">
        <f>'المجموع الشامل هناالاضافةالاولى'!A74</f>
        <v>62</v>
      </c>
      <c r="B74" s="318"/>
      <c r="C74" s="318"/>
      <c r="D74" s="318"/>
      <c r="E74" s="318"/>
      <c r="F74" s="85" t="str">
        <f>'المجموع الشامل هناالاضافةالاولى'!F74</f>
        <v>القراءة الصحية عن مرحلتي العمرية</v>
      </c>
      <c r="G74" s="84">
        <f>'المجموع الشامل هناالاضافةالاولى'!G74</f>
        <v>1</v>
      </c>
      <c r="H74" s="28">
        <v>0</v>
      </c>
      <c r="I74" s="85">
        <f t="shared" si="30"/>
        <v>0</v>
      </c>
      <c r="J74" s="80">
        <v>0</v>
      </c>
      <c r="K74" s="145">
        <f t="shared" si="0"/>
        <v>0</v>
      </c>
      <c r="L74" s="145" t="e">
        <f t="shared" si="1"/>
        <v>#DIV/0!</v>
      </c>
      <c r="M74" s="28">
        <v>0</v>
      </c>
      <c r="N74" s="146">
        <f t="shared" si="2"/>
        <v>0</v>
      </c>
      <c r="O74" s="29">
        <v>0</v>
      </c>
      <c r="P74" s="30">
        <v>0</v>
      </c>
      <c r="Q74" s="30">
        <v>0</v>
      </c>
      <c r="R74" s="30">
        <v>0</v>
      </c>
      <c r="S74" s="30">
        <v>0</v>
      </c>
      <c r="T74" s="30">
        <v>0</v>
      </c>
      <c r="U74" s="30">
        <v>0</v>
      </c>
      <c r="V74" s="146">
        <f t="shared" si="3"/>
        <v>0</v>
      </c>
      <c r="W74" s="147">
        <f t="shared" si="4"/>
        <v>0</v>
      </c>
      <c r="X74" s="28">
        <v>0</v>
      </c>
      <c r="Y74" s="146">
        <f t="shared" si="5"/>
        <v>0</v>
      </c>
      <c r="Z74" s="29">
        <v>0</v>
      </c>
      <c r="AA74" s="30">
        <v>0</v>
      </c>
      <c r="AB74" s="30">
        <v>0</v>
      </c>
      <c r="AC74" s="30">
        <v>0</v>
      </c>
      <c r="AD74" s="30">
        <v>0</v>
      </c>
      <c r="AE74" s="30">
        <v>0</v>
      </c>
      <c r="AF74" s="30">
        <v>0</v>
      </c>
      <c r="AG74" s="146">
        <f t="shared" si="6"/>
        <v>0</v>
      </c>
      <c r="AH74" s="147">
        <f t="shared" si="7"/>
        <v>0</v>
      </c>
      <c r="AI74" s="28">
        <v>0</v>
      </c>
      <c r="AJ74" s="146">
        <f t="shared" si="8"/>
        <v>0</v>
      </c>
      <c r="AK74" s="29">
        <v>0</v>
      </c>
      <c r="AL74" s="30">
        <v>0</v>
      </c>
      <c r="AM74" s="30">
        <v>0</v>
      </c>
      <c r="AN74" s="30">
        <v>0</v>
      </c>
      <c r="AO74" s="30">
        <v>0</v>
      </c>
      <c r="AP74" s="30">
        <v>0</v>
      </c>
      <c r="AQ74" s="30">
        <v>0</v>
      </c>
      <c r="AR74" s="146">
        <f t="shared" si="9"/>
        <v>0</v>
      </c>
      <c r="AS74" s="147">
        <f t="shared" si="10"/>
        <v>0</v>
      </c>
      <c r="AT74" s="28">
        <v>0</v>
      </c>
      <c r="AU74" s="146">
        <f t="shared" si="11"/>
        <v>0</v>
      </c>
      <c r="AV74" s="29">
        <v>0</v>
      </c>
      <c r="AW74" s="30">
        <v>0</v>
      </c>
      <c r="AX74" s="30">
        <v>0</v>
      </c>
      <c r="AY74" s="30">
        <v>0</v>
      </c>
      <c r="AZ74" s="30">
        <v>0</v>
      </c>
      <c r="BA74" s="30">
        <v>0</v>
      </c>
      <c r="BB74" s="30">
        <v>0</v>
      </c>
      <c r="BC74" s="146">
        <f t="shared" si="12"/>
        <v>0</v>
      </c>
      <c r="BD74" s="148">
        <f t="shared" si="13"/>
        <v>0</v>
      </c>
      <c r="BE74" s="149">
        <f t="shared" si="14"/>
        <v>0</v>
      </c>
    </row>
    <row r="75" spans="1:57" ht="24.95" customHeight="1" thickTop="1" thickBot="1">
      <c r="A75" s="31">
        <f>'المجموع الشامل هناالاضافةالاولى'!A75</f>
        <v>63</v>
      </c>
      <c r="B75" s="318"/>
      <c r="C75" s="318"/>
      <c r="D75" s="318"/>
      <c r="E75" s="318"/>
      <c r="F75" s="85" t="str">
        <f>'المجموع الشامل هناالاضافةالاولى'!F75</f>
        <v>المشي 360 كيلو في السنة بمعنى يومياً كيلو كحد أدنى</v>
      </c>
      <c r="G75" s="84">
        <f>'المجموع الشامل هناالاضافةالاولى'!G75</f>
        <v>360</v>
      </c>
      <c r="H75" s="28">
        <v>0</v>
      </c>
      <c r="I75" s="85">
        <f t="shared" si="30"/>
        <v>0</v>
      </c>
      <c r="J75" s="80">
        <v>0</v>
      </c>
      <c r="K75" s="145">
        <f t="shared" si="0"/>
        <v>0</v>
      </c>
      <c r="L75" s="145" t="e">
        <f t="shared" si="1"/>
        <v>#DIV/0!</v>
      </c>
      <c r="M75" s="28">
        <v>0</v>
      </c>
      <c r="N75" s="146">
        <f t="shared" si="2"/>
        <v>0</v>
      </c>
      <c r="O75" s="29">
        <v>0</v>
      </c>
      <c r="P75" s="30">
        <v>0</v>
      </c>
      <c r="Q75" s="30">
        <v>0</v>
      </c>
      <c r="R75" s="30">
        <v>0</v>
      </c>
      <c r="S75" s="30">
        <v>0</v>
      </c>
      <c r="T75" s="30">
        <v>0</v>
      </c>
      <c r="U75" s="30">
        <v>0</v>
      </c>
      <c r="V75" s="146">
        <f t="shared" si="3"/>
        <v>0</v>
      </c>
      <c r="W75" s="147">
        <f t="shared" si="4"/>
        <v>0</v>
      </c>
      <c r="X75" s="28">
        <v>0</v>
      </c>
      <c r="Y75" s="146">
        <f t="shared" si="5"/>
        <v>0</v>
      </c>
      <c r="Z75" s="29">
        <v>0</v>
      </c>
      <c r="AA75" s="30">
        <v>0</v>
      </c>
      <c r="AB75" s="30">
        <v>0</v>
      </c>
      <c r="AC75" s="30">
        <v>0</v>
      </c>
      <c r="AD75" s="30">
        <v>0</v>
      </c>
      <c r="AE75" s="30">
        <v>0</v>
      </c>
      <c r="AF75" s="30">
        <v>0</v>
      </c>
      <c r="AG75" s="146">
        <f t="shared" si="6"/>
        <v>0</v>
      </c>
      <c r="AH75" s="147">
        <f t="shared" si="7"/>
        <v>0</v>
      </c>
      <c r="AI75" s="28">
        <v>0</v>
      </c>
      <c r="AJ75" s="146">
        <f t="shared" si="8"/>
        <v>0</v>
      </c>
      <c r="AK75" s="29">
        <v>0</v>
      </c>
      <c r="AL75" s="30">
        <v>0</v>
      </c>
      <c r="AM75" s="30">
        <v>0</v>
      </c>
      <c r="AN75" s="30">
        <v>0</v>
      </c>
      <c r="AO75" s="30">
        <v>0</v>
      </c>
      <c r="AP75" s="30">
        <v>0</v>
      </c>
      <c r="AQ75" s="30">
        <v>0</v>
      </c>
      <c r="AR75" s="146">
        <f t="shared" si="9"/>
        <v>0</v>
      </c>
      <c r="AS75" s="147">
        <f t="shared" si="10"/>
        <v>0</v>
      </c>
      <c r="AT75" s="28">
        <v>0</v>
      </c>
      <c r="AU75" s="146">
        <f t="shared" si="11"/>
        <v>0</v>
      </c>
      <c r="AV75" s="29">
        <v>0</v>
      </c>
      <c r="AW75" s="30">
        <v>0</v>
      </c>
      <c r="AX75" s="30">
        <v>0</v>
      </c>
      <c r="AY75" s="30">
        <v>0</v>
      </c>
      <c r="AZ75" s="30">
        <v>0</v>
      </c>
      <c r="BA75" s="30">
        <v>0</v>
      </c>
      <c r="BB75" s="30">
        <v>0</v>
      </c>
      <c r="BC75" s="146">
        <f t="shared" si="12"/>
        <v>0</v>
      </c>
      <c r="BD75" s="148">
        <f t="shared" si="13"/>
        <v>0</v>
      </c>
      <c r="BE75" s="149">
        <f t="shared" si="14"/>
        <v>0</v>
      </c>
    </row>
    <row r="76" spans="1:57" ht="24.95" customHeight="1" thickTop="1" thickBot="1">
      <c r="A76" s="31">
        <f>'المجموع الشامل هناالاضافةالاولى'!A76</f>
        <v>64</v>
      </c>
      <c r="B76" s="318"/>
      <c r="C76" s="318"/>
      <c r="D76" s="318"/>
      <c r="E76" s="318"/>
      <c r="F76" s="85" t="str">
        <f>'المجموع الشامل هناالاضافةالاولى'!F76</f>
        <v>تجربة الأطعة الصحية 3 مرات في الاسبوع</v>
      </c>
      <c r="G76" s="84">
        <f>'المجموع الشامل هناالاضافةالاولى'!G76</f>
        <v>144</v>
      </c>
      <c r="H76" s="28">
        <v>0</v>
      </c>
      <c r="I76" s="85">
        <f t="shared" si="30"/>
        <v>0</v>
      </c>
      <c r="J76" s="80">
        <v>0</v>
      </c>
      <c r="K76" s="145">
        <f t="shared" si="0"/>
        <v>0</v>
      </c>
      <c r="L76" s="145" t="e">
        <f t="shared" si="1"/>
        <v>#DIV/0!</v>
      </c>
      <c r="M76" s="28">
        <v>0</v>
      </c>
      <c r="N76" s="146">
        <f t="shared" si="2"/>
        <v>0</v>
      </c>
      <c r="O76" s="29">
        <v>0</v>
      </c>
      <c r="P76" s="30">
        <v>0</v>
      </c>
      <c r="Q76" s="30">
        <v>0</v>
      </c>
      <c r="R76" s="30">
        <v>0</v>
      </c>
      <c r="S76" s="30">
        <v>0</v>
      </c>
      <c r="T76" s="30">
        <v>0</v>
      </c>
      <c r="U76" s="30">
        <v>0</v>
      </c>
      <c r="V76" s="146">
        <f t="shared" si="3"/>
        <v>0</v>
      </c>
      <c r="W76" s="147">
        <f t="shared" si="4"/>
        <v>0</v>
      </c>
      <c r="X76" s="28">
        <v>0</v>
      </c>
      <c r="Y76" s="146">
        <f t="shared" si="5"/>
        <v>0</v>
      </c>
      <c r="Z76" s="29">
        <v>0</v>
      </c>
      <c r="AA76" s="30">
        <v>0</v>
      </c>
      <c r="AB76" s="30">
        <v>0</v>
      </c>
      <c r="AC76" s="30">
        <v>0</v>
      </c>
      <c r="AD76" s="30">
        <v>0</v>
      </c>
      <c r="AE76" s="30">
        <v>0</v>
      </c>
      <c r="AF76" s="30">
        <v>0</v>
      </c>
      <c r="AG76" s="146">
        <f t="shared" si="6"/>
        <v>0</v>
      </c>
      <c r="AH76" s="147">
        <f t="shared" si="7"/>
        <v>0</v>
      </c>
      <c r="AI76" s="28">
        <v>0</v>
      </c>
      <c r="AJ76" s="146">
        <f t="shared" si="8"/>
        <v>0</v>
      </c>
      <c r="AK76" s="29">
        <v>0</v>
      </c>
      <c r="AL76" s="30">
        <v>0</v>
      </c>
      <c r="AM76" s="30">
        <v>0</v>
      </c>
      <c r="AN76" s="30">
        <v>0</v>
      </c>
      <c r="AO76" s="30">
        <v>0</v>
      </c>
      <c r="AP76" s="30">
        <v>0</v>
      </c>
      <c r="AQ76" s="30">
        <v>0</v>
      </c>
      <c r="AR76" s="146">
        <f t="shared" si="9"/>
        <v>0</v>
      </c>
      <c r="AS76" s="147">
        <f t="shared" si="10"/>
        <v>0</v>
      </c>
      <c r="AT76" s="28">
        <v>0</v>
      </c>
      <c r="AU76" s="146">
        <f t="shared" si="11"/>
        <v>0</v>
      </c>
      <c r="AV76" s="29">
        <v>0</v>
      </c>
      <c r="AW76" s="30">
        <v>0</v>
      </c>
      <c r="AX76" s="30">
        <v>0</v>
      </c>
      <c r="AY76" s="30">
        <v>0</v>
      </c>
      <c r="AZ76" s="30">
        <v>0</v>
      </c>
      <c r="BA76" s="30">
        <v>0</v>
      </c>
      <c r="BB76" s="30">
        <v>0</v>
      </c>
      <c r="BC76" s="146">
        <f t="shared" si="12"/>
        <v>0</v>
      </c>
      <c r="BD76" s="148">
        <f t="shared" si="13"/>
        <v>0</v>
      </c>
      <c r="BE76" s="149">
        <f t="shared" si="14"/>
        <v>0</v>
      </c>
    </row>
    <row r="77" spans="1:57" ht="24.95" customHeight="1" thickTop="1" thickBot="1">
      <c r="A77" s="31">
        <f>'المجموع الشامل هناالاضافةالاولى'!A77</f>
        <v>65</v>
      </c>
      <c r="B77" s="319"/>
      <c r="C77" s="319"/>
      <c r="D77" s="319"/>
      <c r="E77" s="319"/>
      <c r="F77" s="85" t="str">
        <f>'المجموع الشامل هناالاضافةالاولى'!F77</f>
        <v>محاورة النفس ومعالجة ما يكدر الخاطر ويزيد الاستمتاع</v>
      </c>
      <c r="G77" s="84">
        <f>'المجموع الشامل هناالاضافةالاولى'!G77</f>
        <v>2</v>
      </c>
      <c r="H77" s="28">
        <v>0</v>
      </c>
      <c r="I77" s="85">
        <f t="shared" si="30"/>
        <v>0</v>
      </c>
      <c r="J77" s="80">
        <v>0</v>
      </c>
      <c r="K77" s="145">
        <f t="shared" si="0"/>
        <v>0</v>
      </c>
      <c r="L77" s="145" t="e">
        <f t="shared" si="1"/>
        <v>#DIV/0!</v>
      </c>
      <c r="M77" s="28">
        <v>0</v>
      </c>
      <c r="N77" s="146">
        <f t="shared" si="2"/>
        <v>0</v>
      </c>
      <c r="O77" s="29">
        <v>0</v>
      </c>
      <c r="P77" s="30">
        <v>0</v>
      </c>
      <c r="Q77" s="30">
        <v>0</v>
      </c>
      <c r="R77" s="30">
        <v>0</v>
      </c>
      <c r="S77" s="30">
        <v>0</v>
      </c>
      <c r="T77" s="30">
        <v>0</v>
      </c>
      <c r="U77" s="30">
        <v>0</v>
      </c>
      <c r="V77" s="146">
        <f t="shared" si="3"/>
        <v>0</v>
      </c>
      <c r="W77" s="147">
        <f t="shared" si="4"/>
        <v>0</v>
      </c>
      <c r="X77" s="28">
        <v>0</v>
      </c>
      <c r="Y77" s="146">
        <f t="shared" si="5"/>
        <v>0</v>
      </c>
      <c r="Z77" s="29">
        <v>0</v>
      </c>
      <c r="AA77" s="30">
        <v>0</v>
      </c>
      <c r="AB77" s="30">
        <v>0</v>
      </c>
      <c r="AC77" s="30">
        <v>0</v>
      </c>
      <c r="AD77" s="30">
        <v>0</v>
      </c>
      <c r="AE77" s="30">
        <v>0</v>
      </c>
      <c r="AF77" s="30">
        <v>0</v>
      </c>
      <c r="AG77" s="146">
        <f t="shared" si="6"/>
        <v>0</v>
      </c>
      <c r="AH77" s="147">
        <f t="shared" si="7"/>
        <v>0</v>
      </c>
      <c r="AI77" s="28">
        <v>0</v>
      </c>
      <c r="AJ77" s="146">
        <f t="shared" si="8"/>
        <v>0</v>
      </c>
      <c r="AK77" s="29">
        <v>0</v>
      </c>
      <c r="AL77" s="30">
        <v>0</v>
      </c>
      <c r="AM77" s="30">
        <v>0</v>
      </c>
      <c r="AN77" s="30">
        <v>0</v>
      </c>
      <c r="AO77" s="30">
        <v>0</v>
      </c>
      <c r="AP77" s="30">
        <v>0</v>
      </c>
      <c r="AQ77" s="30">
        <v>0</v>
      </c>
      <c r="AR77" s="146">
        <f t="shared" si="9"/>
        <v>0</v>
      </c>
      <c r="AS77" s="147">
        <f t="shared" si="10"/>
        <v>0</v>
      </c>
      <c r="AT77" s="28">
        <v>0</v>
      </c>
      <c r="AU77" s="146">
        <f t="shared" si="11"/>
        <v>0</v>
      </c>
      <c r="AV77" s="29">
        <v>0</v>
      </c>
      <c r="AW77" s="30">
        <v>0</v>
      </c>
      <c r="AX77" s="30">
        <v>0</v>
      </c>
      <c r="AY77" s="30">
        <v>0</v>
      </c>
      <c r="AZ77" s="30">
        <v>0</v>
      </c>
      <c r="BA77" s="30">
        <v>0</v>
      </c>
      <c r="BB77" s="30">
        <v>0</v>
      </c>
      <c r="BC77" s="146">
        <f t="shared" si="12"/>
        <v>0</v>
      </c>
      <c r="BD77" s="148">
        <f t="shared" si="13"/>
        <v>0</v>
      </c>
      <c r="BE77" s="149">
        <f t="shared" si="14"/>
        <v>0</v>
      </c>
    </row>
    <row r="78" spans="1:57" ht="24.95" customHeight="1" thickTop="1" thickBot="1">
      <c r="A78" s="31">
        <f>'المجموع الشامل هناالاضافةالاولى'!A78</f>
        <v>66</v>
      </c>
      <c r="B78" s="317" t="str">
        <f>'المجموع الشامل هناالاضافةالاولى'!B78:B87</f>
        <v>اكتب ما تراه</v>
      </c>
      <c r="C78" s="317" t="str">
        <f>'المجموع الشامل هناالاضافةالاولى'!C78:C87</f>
        <v>من مجالات أو تركيز</v>
      </c>
      <c r="D78" s="317">
        <f>'المجموع الشامل هناالاضافةالاولى'!D78:D87</f>
        <v>0</v>
      </c>
      <c r="E78" s="317">
        <f>'المجموع الشامل هناالاضافةالاولى'!E78:E87</f>
        <v>0</v>
      </c>
      <c r="F78" s="85">
        <f>'المجموع الشامل هناالاضافةالاولى'!F78</f>
        <v>0</v>
      </c>
      <c r="G78" s="84">
        <f>'المجموع الشامل هناالاضافةالاولى'!G78</f>
        <v>0</v>
      </c>
      <c r="H78" s="28">
        <v>0</v>
      </c>
      <c r="I78" s="85">
        <f t="shared" si="30"/>
        <v>0</v>
      </c>
      <c r="J78" s="80">
        <v>0</v>
      </c>
      <c r="K78" s="145">
        <f t="shared" ref="K78:K87" si="46">J78-V78-AG78-AR78-BC78</f>
        <v>0</v>
      </c>
      <c r="L78" s="145" t="e">
        <f t="shared" ref="L78:L87" si="47">(V78+AG78+AR78+BC78)*100/J78</f>
        <v>#DIV/0!</v>
      </c>
      <c r="M78" s="28">
        <v>0</v>
      </c>
      <c r="N78" s="146">
        <f t="shared" ref="N78:N87" si="48">V78-M78</f>
        <v>0</v>
      </c>
      <c r="O78" s="29">
        <v>0</v>
      </c>
      <c r="P78" s="30">
        <v>0</v>
      </c>
      <c r="Q78" s="30">
        <v>0</v>
      </c>
      <c r="R78" s="30">
        <v>0</v>
      </c>
      <c r="S78" s="30">
        <v>0</v>
      </c>
      <c r="T78" s="30">
        <v>0</v>
      </c>
      <c r="U78" s="30">
        <v>0</v>
      </c>
      <c r="V78" s="146">
        <f t="shared" ref="V78:V87" si="49">SUM(O78:U78)</f>
        <v>0</v>
      </c>
      <c r="W78" s="147">
        <f t="shared" ref="W78:W87" si="50">IF(OR(V78=0,M78=0),0,V78*100/M78)</f>
        <v>0</v>
      </c>
      <c r="X78" s="28">
        <v>0</v>
      </c>
      <c r="Y78" s="146">
        <f t="shared" ref="Y78:Y87" si="51">AG78-X78</f>
        <v>0</v>
      </c>
      <c r="Z78" s="29">
        <v>0</v>
      </c>
      <c r="AA78" s="30">
        <v>0</v>
      </c>
      <c r="AB78" s="30">
        <v>0</v>
      </c>
      <c r="AC78" s="30">
        <v>0</v>
      </c>
      <c r="AD78" s="30">
        <v>0</v>
      </c>
      <c r="AE78" s="30">
        <v>0</v>
      </c>
      <c r="AF78" s="30">
        <v>0</v>
      </c>
      <c r="AG78" s="146">
        <f t="shared" ref="AG78:AG87" si="52">SUM(Z78:AF78)</f>
        <v>0</v>
      </c>
      <c r="AH78" s="147">
        <f t="shared" ref="AH78:AH88" si="53">IF(OR(AG78=0,X78=0),0,AG78*100/X78)</f>
        <v>0</v>
      </c>
      <c r="AI78" s="28">
        <v>0</v>
      </c>
      <c r="AJ78" s="146">
        <f t="shared" ref="AJ78:AJ87" si="54">AR78-AI78</f>
        <v>0</v>
      </c>
      <c r="AK78" s="29">
        <v>0</v>
      </c>
      <c r="AL78" s="30">
        <v>0</v>
      </c>
      <c r="AM78" s="30">
        <v>0</v>
      </c>
      <c r="AN78" s="30">
        <v>0</v>
      </c>
      <c r="AO78" s="30">
        <v>0</v>
      </c>
      <c r="AP78" s="30">
        <v>0</v>
      </c>
      <c r="AQ78" s="30">
        <v>0</v>
      </c>
      <c r="AR78" s="146">
        <f t="shared" ref="AR78:AR87" si="55">SUM(AK78:AQ78)</f>
        <v>0</v>
      </c>
      <c r="AS78" s="147">
        <f t="shared" ref="AS78:AS88" si="56">IF(OR(AR78=0,AI78=0),0,AR78*100/AI78)</f>
        <v>0</v>
      </c>
      <c r="AT78" s="28">
        <v>0</v>
      </c>
      <c r="AU78" s="146">
        <f t="shared" ref="AU78:AU87" si="57">BC78-AT78</f>
        <v>0</v>
      </c>
      <c r="AV78" s="29">
        <v>0</v>
      </c>
      <c r="AW78" s="30">
        <v>0</v>
      </c>
      <c r="AX78" s="30">
        <v>0</v>
      </c>
      <c r="AY78" s="30">
        <v>0</v>
      </c>
      <c r="AZ78" s="30">
        <v>0</v>
      </c>
      <c r="BA78" s="30">
        <v>0</v>
      </c>
      <c r="BB78" s="30">
        <v>0</v>
      </c>
      <c r="BC78" s="146">
        <f t="shared" ref="BC78:BC87" si="58">SUM(AV78:BB78)</f>
        <v>0</v>
      </c>
      <c r="BD78" s="148">
        <f t="shared" ref="BD78:BD88" si="59">IF(OR(BC78=0,AT78=0),0,BC78*100/AT78)</f>
        <v>0</v>
      </c>
      <c r="BE78" s="149">
        <f t="shared" ref="BE78:BE87" si="60">BC78+AR78+AG78+V78</f>
        <v>0</v>
      </c>
    </row>
    <row r="79" spans="1:57" ht="24.95" customHeight="1" thickTop="1" thickBot="1">
      <c r="A79" s="31">
        <f>'المجموع الشامل هناالاضافةالاولى'!A79</f>
        <v>67</v>
      </c>
      <c r="B79" s="318"/>
      <c r="C79" s="318"/>
      <c r="D79" s="318"/>
      <c r="E79" s="318"/>
      <c r="F79" s="85">
        <f>'المجموع الشامل هناالاضافةالاولى'!F79</f>
        <v>0</v>
      </c>
      <c r="G79" s="84">
        <f>'المجموع الشامل هناالاضافةالاولى'!G79</f>
        <v>0</v>
      </c>
      <c r="H79" s="28">
        <v>0</v>
      </c>
      <c r="I79" s="85">
        <f t="shared" si="30"/>
        <v>0</v>
      </c>
      <c r="J79" s="80">
        <v>0</v>
      </c>
      <c r="K79" s="145">
        <f t="shared" si="46"/>
        <v>0</v>
      </c>
      <c r="L79" s="145" t="e">
        <f t="shared" si="47"/>
        <v>#DIV/0!</v>
      </c>
      <c r="M79" s="28">
        <v>0</v>
      </c>
      <c r="N79" s="146">
        <f t="shared" si="48"/>
        <v>0</v>
      </c>
      <c r="O79" s="29">
        <v>0</v>
      </c>
      <c r="P79" s="30">
        <v>0</v>
      </c>
      <c r="Q79" s="30">
        <v>0</v>
      </c>
      <c r="R79" s="30">
        <v>0</v>
      </c>
      <c r="S79" s="30">
        <v>0</v>
      </c>
      <c r="T79" s="30">
        <v>0</v>
      </c>
      <c r="U79" s="30">
        <v>0</v>
      </c>
      <c r="V79" s="146">
        <f t="shared" si="49"/>
        <v>0</v>
      </c>
      <c r="W79" s="147">
        <f t="shared" si="50"/>
        <v>0</v>
      </c>
      <c r="X79" s="28">
        <v>0</v>
      </c>
      <c r="Y79" s="146">
        <f t="shared" si="51"/>
        <v>0</v>
      </c>
      <c r="Z79" s="29">
        <v>0</v>
      </c>
      <c r="AA79" s="30">
        <v>0</v>
      </c>
      <c r="AB79" s="30">
        <v>0</v>
      </c>
      <c r="AC79" s="30">
        <v>0</v>
      </c>
      <c r="AD79" s="30">
        <v>0</v>
      </c>
      <c r="AE79" s="30">
        <v>0</v>
      </c>
      <c r="AF79" s="30">
        <v>0</v>
      </c>
      <c r="AG79" s="146">
        <f t="shared" si="52"/>
        <v>0</v>
      </c>
      <c r="AH79" s="147">
        <f t="shared" si="53"/>
        <v>0</v>
      </c>
      <c r="AI79" s="28">
        <v>0</v>
      </c>
      <c r="AJ79" s="146">
        <f t="shared" si="54"/>
        <v>0</v>
      </c>
      <c r="AK79" s="29">
        <v>0</v>
      </c>
      <c r="AL79" s="30">
        <v>0</v>
      </c>
      <c r="AM79" s="30">
        <v>0</v>
      </c>
      <c r="AN79" s="30">
        <v>0</v>
      </c>
      <c r="AO79" s="30">
        <v>0</v>
      </c>
      <c r="AP79" s="30">
        <v>0</v>
      </c>
      <c r="AQ79" s="30">
        <v>0</v>
      </c>
      <c r="AR79" s="146">
        <f t="shared" si="55"/>
        <v>0</v>
      </c>
      <c r="AS79" s="147">
        <f t="shared" si="56"/>
        <v>0</v>
      </c>
      <c r="AT79" s="28">
        <v>0</v>
      </c>
      <c r="AU79" s="146">
        <f t="shared" si="57"/>
        <v>0</v>
      </c>
      <c r="AV79" s="29">
        <v>0</v>
      </c>
      <c r="AW79" s="30">
        <v>0</v>
      </c>
      <c r="AX79" s="30">
        <v>0</v>
      </c>
      <c r="AY79" s="30">
        <v>0</v>
      </c>
      <c r="AZ79" s="30">
        <v>0</v>
      </c>
      <c r="BA79" s="30">
        <v>0</v>
      </c>
      <c r="BB79" s="30">
        <v>0</v>
      </c>
      <c r="BC79" s="146">
        <f t="shared" si="58"/>
        <v>0</v>
      </c>
      <c r="BD79" s="148">
        <f t="shared" si="59"/>
        <v>0</v>
      </c>
      <c r="BE79" s="149">
        <f t="shared" si="60"/>
        <v>0</v>
      </c>
    </row>
    <row r="80" spans="1:57" ht="24.95" customHeight="1" thickTop="1" thickBot="1">
      <c r="A80" s="31">
        <f>'المجموع الشامل هناالاضافةالاولى'!A80</f>
        <v>68</v>
      </c>
      <c r="B80" s="318"/>
      <c r="C80" s="318"/>
      <c r="D80" s="318"/>
      <c r="E80" s="318"/>
      <c r="F80" s="85">
        <f>'المجموع الشامل هناالاضافةالاولى'!F80</f>
        <v>0</v>
      </c>
      <c r="G80" s="84">
        <f>'المجموع الشامل هناالاضافةالاولى'!G80</f>
        <v>0</v>
      </c>
      <c r="H80" s="28">
        <v>0</v>
      </c>
      <c r="I80" s="85">
        <f t="shared" si="30"/>
        <v>0</v>
      </c>
      <c r="J80" s="80">
        <v>0</v>
      </c>
      <c r="K80" s="145">
        <f t="shared" si="46"/>
        <v>0</v>
      </c>
      <c r="L80" s="145" t="e">
        <f t="shared" si="47"/>
        <v>#DIV/0!</v>
      </c>
      <c r="M80" s="28">
        <v>0</v>
      </c>
      <c r="N80" s="146">
        <f t="shared" si="48"/>
        <v>0</v>
      </c>
      <c r="O80" s="29">
        <v>0</v>
      </c>
      <c r="P80" s="30">
        <v>0</v>
      </c>
      <c r="Q80" s="30">
        <v>0</v>
      </c>
      <c r="R80" s="30">
        <v>0</v>
      </c>
      <c r="S80" s="30">
        <v>0</v>
      </c>
      <c r="T80" s="30">
        <v>0</v>
      </c>
      <c r="U80" s="30">
        <v>0</v>
      </c>
      <c r="V80" s="146">
        <f t="shared" si="49"/>
        <v>0</v>
      </c>
      <c r="W80" s="147">
        <f t="shared" si="50"/>
        <v>0</v>
      </c>
      <c r="X80" s="28">
        <v>0</v>
      </c>
      <c r="Y80" s="146">
        <f t="shared" si="51"/>
        <v>0</v>
      </c>
      <c r="Z80" s="29">
        <v>0</v>
      </c>
      <c r="AA80" s="30">
        <v>0</v>
      </c>
      <c r="AB80" s="30">
        <v>0</v>
      </c>
      <c r="AC80" s="30">
        <v>0</v>
      </c>
      <c r="AD80" s="30">
        <v>0</v>
      </c>
      <c r="AE80" s="30">
        <v>0</v>
      </c>
      <c r="AF80" s="30">
        <v>0</v>
      </c>
      <c r="AG80" s="146">
        <f t="shared" si="52"/>
        <v>0</v>
      </c>
      <c r="AH80" s="147">
        <f t="shared" si="53"/>
        <v>0</v>
      </c>
      <c r="AI80" s="28">
        <v>0</v>
      </c>
      <c r="AJ80" s="146">
        <f t="shared" si="54"/>
        <v>0</v>
      </c>
      <c r="AK80" s="29">
        <v>0</v>
      </c>
      <c r="AL80" s="30">
        <v>0</v>
      </c>
      <c r="AM80" s="30">
        <v>0</v>
      </c>
      <c r="AN80" s="30">
        <v>0</v>
      </c>
      <c r="AO80" s="30">
        <v>0</v>
      </c>
      <c r="AP80" s="30">
        <v>0</v>
      </c>
      <c r="AQ80" s="30">
        <v>0</v>
      </c>
      <c r="AR80" s="146">
        <f t="shared" si="55"/>
        <v>0</v>
      </c>
      <c r="AS80" s="147">
        <f t="shared" si="56"/>
        <v>0</v>
      </c>
      <c r="AT80" s="28">
        <v>0</v>
      </c>
      <c r="AU80" s="146">
        <f t="shared" si="57"/>
        <v>0</v>
      </c>
      <c r="AV80" s="29">
        <v>0</v>
      </c>
      <c r="AW80" s="30">
        <v>0</v>
      </c>
      <c r="AX80" s="30">
        <v>0</v>
      </c>
      <c r="AY80" s="30">
        <v>0</v>
      </c>
      <c r="AZ80" s="30">
        <v>0</v>
      </c>
      <c r="BA80" s="30">
        <v>0</v>
      </c>
      <c r="BB80" s="30">
        <v>0</v>
      </c>
      <c r="BC80" s="146">
        <f t="shared" si="58"/>
        <v>0</v>
      </c>
      <c r="BD80" s="148">
        <f t="shared" si="59"/>
        <v>0</v>
      </c>
      <c r="BE80" s="149">
        <f t="shared" si="60"/>
        <v>0</v>
      </c>
    </row>
    <row r="81" spans="1:57" ht="24.95" customHeight="1" thickTop="1" thickBot="1">
      <c r="A81" s="31">
        <f>'المجموع الشامل هناالاضافةالاولى'!A81</f>
        <v>69</v>
      </c>
      <c r="B81" s="318"/>
      <c r="C81" s="318"/>
      <c r="D81" s="318"/>
      <c r="E81" s="318"/>
      <c r="F81" s="85">
        <f>'المجموع الشامل هناالاضافةالاولى'!F81</f>
        <v>0</v>
      </c>
      <c r="G81" s="84">
        <f>'المجموع الشامل هناالاضافةالاولى'!G81</f>
        <v>0</v>
      </c>
      <c r="H81" s="28">
        <v>0</v>
      </c>
      <c r="I81" s="85">
        <f t="shared" si="30"/>
        <v>0</v>
      </c>
      <c r="J81" s="80">
        <v>0</v>
      </c>
      <c r="K81" s="145">
        <f t="shared" si="46"/>
        <v>0</v>
      </c>
      <c r="L81" s="145" t="e">
        <f t="shared" si="47"/>
        <v>#DIV/0!</v>
      </c>
      <c r="M81" s="28">
        <v>0</v>
      </c>
      <c r="N81" s="146">
        <f t="shared" si="48"/>
        <v>0</v>
      </c>
      <c r="O81" s="29">
        <v>0</v>
      </c>
      <c r="P81" s="30">
        <v>0</v>
      </c>
      <c r="Q81" s="30">
        <v>0</v>
      </c>
      <c r="R81" s="30">
        <v>0</v>
      </c>
      <c r="S81" s="30">
        <v>0</v>
      </c>
      <c r="T81" s="30">
        <v>0</v>
      </c>
      <c r="U81" s="30">
        <v>0</v>
      </c>
      <c r="V81" s="146">
        <f t="shared" si="49"/>
        <v>0</v>
      </c>
      <c r="W81" s="147">
        <f t="shared" si="50"/>
        <v>0</v>
      </c>
      <c r="X81" s="28">
        <v>0</v>
      </c>
      <c r="Y81" s="146">
        <f t="shared" si="51"/>
        <v>0</v>
      </c>
      <c r="Z81" s="29">
        <v>0</v>
      </c>
      <c r="AA81" s="30">
        <v>0</v>
      </c>
      <c r="AB81" s="30">
        <v>0</v>
      </c>
      <c r="AC81" s="30">
        <v>0</v>
      </c>
      <c r="AD81" s="30">
        <v>0</v>
      </c>
      <c r="AE81" s="30">
        <v>0</v>
      </c>
      <c r="AF81" s="30">
        <v>0</v>
      </c>
      <c r="AG81" s="146">
        <f t="shared" si="52"/>
        <v>0</v>
      </c>
      <c r="AH81" s="147">
        <f t="shared" si="53"/>
        <v>0</v>
      </c>
      <c r="AI81" s="28">
        <v>0</v>
      </c>
      <c r="AJ81" s="146">
        <f t="shared" si="54"/>
        <v>0</v>
      </c>
      <c r="AK81" s="29">
        <v>0</v>
      </c>
      <c r="AL81" s="30">
        <v>0</v>
      </c>
      <c r="AM81" s="30">
        <v>0</v>
      </c>
      <c r="AN81" s="30">
        <v>0</v>
      </c>
      <c r="AO81" s="30">
        <v>0</v>
      </c>
      <c r="AP81" s="30">
        <v>0</v>
      </c>
      <c r="AQ81" s="30">
        <v>0</v>
      </c>
      <c r="AR81" s="146">
        <f t="shared" si="55"/>
        <v>0</v>
      </c>
      <c r="AS81" s="147">
        <f t="shared" si="56"/>
        <v>0</v>
      </c>
      <c r="AT81" s="28">
        <v>0</v>
      </c>
      <c r="AU81" s="146">
        <f t="shared" si="57"/>
        <v>0</v>
      </c>
      <c r="AV81" s="29">
        <v>0</v>
      </c>
      <c r="AW81" s="30">
        <v>0</v>
      </c>
      <c r="AX81" s="30">
        <v>0</v>
      </c>
      <c r="AY81" s="30">
        <v>0</v>
      </c>
      <c r="AZ81" s="30">
        <v>0</v>
      </c>
      <c r="BA81" s="30">
        <v>0</v>
      </c>
      <c r="BB81" s="30">
        <v>0</v>
      </c>
      <c r="BC81" s="146">
        <f t="shared" si="58"/>
        <v>0</v>
      </c>
      <c r="BD81" s="148">
        <f t="shared" si="59"/>
        <v>0</v>
      </c>
      <c r="BE81" s="149">
        <f t="shared" si="60"/>
        <v>0</v>
      </c>
    </row>
    <row r="82" spans="1:57" ht="24.95" customHeight="1" thickTop="1" thickBot="1">
      <c r="A82" s="31">
        <f>'المجموع الشامل هناالاضافةالاولى'!A82</f>
        <v>70</v>
      </c>
      <c r="B82" s="318"/>
      <c r="C82" s="318"/>
      <c r="D82" s="318"/>
      <c r="E82" s="318"/>
      <c r="F82" s="85">
        <f>'المجموع الشامل هناالاضافةالاولى'!F82</f>
        <v>0</v>
      </c>
      <c r="G82" s="84">
        <f>'المجموع الشامل هناالاضافةالاولى'!G82</f>
        <v>0</v>
      </c>
      <c r="H82" s="28">
        <v>0</v>
      </c>
      <c r="I82" s="85">
        <f t="shared" si="30"/>
        <v>0</v>
      </c>
      <c r="J82" s="80">
        <v>0</v>
      </c>
      <c r="K82" s="145">
        <f t="shared" si="46"/>
        <v>0</v>
      </c>
      <c r="L82" s="145" t="e">
        <f t="shared" si="47"/>
        <v>#DIV/0!</v>
      </c>
      <c r="M82" s="28">
        <v>0</v>
      </c>
      <c r="N82" s="146">
        <f t="shared" si="48"/>
        <v>0</v>
      </c>
      <c r="O82" s="29">
        <v>0</v>
      </c>
      <c r="P82" s="30">
        <v>0</v>
      </c>
      <c r="Q82" s="30">
        <v>0</v>
      </c>
      <c r="R82" s="30">
        <v>0</v>
      </c>
      <c r="S82" s="30">
        <v>0</v>
      </c>
      <c r="T82" s="30">
        <v>0</v>
      </c>
      <c r="U82" s="30">
        <v>0</v>
      </c>
      <c r="V82" s="146">
        <f t="shared" si="49"/>
        <v>0</v>
      </c>
      <c r="W82" s="147">
        <f t="shared" si="50"/>
        <v>0</v>
      </c>
      <c r="X82" s="28">
        <v>0</v>
      </c>
      <c r="Y82" s="146">
        <f t="shared" si="51"/>
        <v>0</v>
      </c>
      <c r="Z82" s="29">
        <v>0</v>
      </c>
      <c r="AA82" s="30">
        <v>0</v>
      </c>
      <c r="AB82" s="30">
        <v>0</v>
      </c>
      <c r="AC82" s="30">
        <v>0</v>
      </c>
      <c r="AD82" s="30">
        <v>0</v>
      </c>
      <c r="AE82" s="30">
        <v>0</v>
      </c>
      <c r="AF82" s="30">
        <v>0</v>
      </c>
      <c r="AG82" s="146">
        <f t="shared" si="52"/>
        <v>0</v>
      </c>
      <c r="AH82" s="147">
        <f t="shared" si="53"/>
        <v>0</v>
      </c>
      <c r="AI82" s="28">
        <v>0</v>
      </c>
      <c r="AJ82" s="146">
        <f t="shared" si="54"/>
        <v>0</v>
      </c>
      <c r="AK82" s="29">
        <v>0</v>
      </c>
      <c r="AL82" s="30">
        <v>0</v>
      </c>
      <c r="AM82" s="30">
        <v>0</v>
      </c>
      <c r="AN82" s="30">
        <v>0</v>
      </c>
      <c r="AO82" s="30">
        <v>0</v>
      </c>
      <c r="AP82" s="30">
        <v>0</v>
      </c>
      <c r="AQ82" s="30">
        <v>0</v>
      </c>
      <c r="AR82" s="146">
        <f t="shared" si="55"/>
        <v>0</v>
      </c>
      <c r="AS82" s="147">
        <f t="shared" si="56"/>
        <v>0</v>
      </c>
      <c r="AT82" s="28">
        <v>0</v>
      </c>
      <c r="AU82" s="146">
        <f t="shared" si="57"/>
        <v>0</v>
      </c>
      <c r="AV82" s="29">
        <v>0</v>
      </c>
      <c r="AW82" s="30">
        <v>0</v>
      </c>
      <c r="AX82" s="30">
        <v>0</v>
      </c>
      <c r="AY82" s="30">
        <v>0</v>
      </c>
      <c r="AZ82" s="30">
        <v>0</v>
      </c>
      <c r="BA82" s="30">
        <v>0</v>
      </c>
      <c r="BB82" s="30">
        <v>0</v>
      </c>
      <c r="BC82" s="146">
        <f t="shared" si="58"/>
        <v>0</v>
      </c>
      <c r="BD82" s="148">
        <f t="shared" si="59"/>
        <v>0</v>
      </c>
      <c r="BE82" s="149">
        <f t="shared" si="60"/>
        <v>0</v>
      </c>
    </row>
    <row r="83" spans="1:57" ht="24.95" customHeight="1" thickTop="1" thickBot="1">
      <c r="A83" s="31">
        <f>'المجموع الشامل هناالاضافةالاولى'!A83</f>
        <v>71</v>
      </c>
      <c r="B83" s="318"/>
      <c r="C83" s="318"/>
      <c r="D83" s="318"/>
      <c r="E83" s="318"/>
      <c r="F83" s="85">
        <f>'المجموع الشامل هناالاضافةالاولى'!F83</f>
        <v>0</v>
      </c>
      <c r="G83" s="84">
        <f>'المجموع الشامل هناالاضافةالاولى'!G83</f>
        <v>0</v>
      </c>
      <c r="H83" s="28">
        <v>0</v>
      </c>
      <c r="I83" s="85">
        <f t="shared" si="30"/>
        <v>0</v>
      </c>
      <c r="J83" s="80">
        <v>0</v>
      </c>
      <c r="K83" s="145">
        <f t="shared" si="46"/>
        <v>0</v>
      </c>
      <c r="L83" s="145" t="e">
        <f t="shared" si="47"/>
        <v>#DIV/0!</v>
      </c>
      <c r="M83" s="28">
        <v>0</v>
      </c>
      <c r="N83" s="146">
        <f t="shared" si="48"/>
        <v>0</v>
      </c>
      <c r="O83" s="29">
        <v>0</v>
      </c>
      <c r="P83" s="30">
        <v>0</v>
      </c>
      <c r="Q83" s="30">
        <v>0</v>
      </c>
      <c r="R83" s="30">
        <v>0</v>
      </c>
      <c r="S83" s="30">
        <v>0</v>
      </c>
      <c r="T83" s="30">
        <v>0</v>
      </c>
      <c r="U83" s="30">
        <v>0</v>
      </c>
      <c r="V83" s="146">
        <f t="shared" si="49"/>
        <v>0</v>
      </c>
      <c r="W83" s="147">
        <f t="shared" si="50"/>
        <v>0</v>
      </c>
      <c r="X83" s="28">
        <v>0</v>
      </c>
      <c r="Y83" s="146">
        <f t="shared" si="51"/>
        <v>0</v>
      </c>
      <c r="Z83" s="29">
        <v>0</v>
      </c>
      <c r="AA83" s="30">
        <v>0</v>
      </c>
      <c r="AB83" s="30">
        <v>0</v>
      </c>
      <c r="AC83" s="30">
        <v>0</v>
      </c>
      <c r="AD83" s="30">
        <v>0</v>
      </c>
      <c r="AE83" s="30">
        <v>0</v>
      </c>
      <c r="AF83" s="30">
        <v>0</v>
      </c>
      <c r="AG83" s="146">
        <f t="shared" si="52"/>
        <v>0</v>
      </c>
      <c r="AH83" s="147">
        <f t="shared" si="53"/>
        <v>0</v>
      </c>
      <c r="AI83" s="28">
        <v>0</v>
      </c>
      <c r="AJ83" s="146">
        <f t="shared" si="54"/>
        <v>0</v>
      </c>
      <c r="AK83" s="29">
        <v>0</v>
      </c>
      <c r="AL83" s="30">
        <v>0</v>
      </c>
      <c r="AM83" s="30">
        <v>0</v>
      </c>
      <c r="AN83" s="30">
        <v>0</v>
      </c>
      <c r="AO83" s="30">
        <v>0</v>
      </c>
      <c r="AP83" s="30">
        <v>0</v>
      </c>
      <c r="AQ83" s="30">
        <v>0</v>
      </c>
      <c r="AR83" s="146">
        <f t="shared" si="55"/>
        <v>0</v>
      </c>
      <c r="AS83" s="147">
        <f t="shared" si="56"/>
        <v>0</v>
      </c>
      <c r="AT83" s="28">
        <v>0</v>
      </c>
      <c r="AU83" s="146">
        <f t="shared" si="57"/>
        <v>0</v>
      </c>
      <c r="AV83" s="29">
        <v>0</v>
      </c>
      <c r="AW83" s="30">
        <v>0</v>
      </c>
      <c r="AX83" s="30">
        <v>0</v>
      </c>
      <c r="AY83" s="30">
        <v>0</v>
      </c>
      <c r="AZ83" s="30">
        <v>0</v>
      </c>
      <c r="BA83" s="30">
        <v>0</v>
      </c>
      <c r="BB83" s="30">
        <v>0</v>
      </c>
      <c r="BC83" s="146">
        <f t="shared" si="58"/>
        <v>0</v>
      </c>
      <c r="BD83" s="148">
        <f t="shared" si="59"/>
        <v>0</v>
      </c>
      <c r="BE83" s="149">
        <f t="shared" si="60"/>
        <v>0</v>
      </c>
    </row>
    <row r="84" spans="1:57" ht="24.95" customHeight="1" thickTop="1" thickBot="1">
      <c r="A84" s="31">
        <f>'المجموع الشامل هناالاضافةالاولى'!A84</f>
        <v>72</v>
      </c>
      <c r="B84" s="318"/>
      <c r="C84" s="318"/>
      <c r="D84" s="318"/>
      <c r="E84" s="318"/>
      <c r="F84" s="85">
        <f>'المجموع الشامل هناالاضافةالاولى'!F84</f>
        <v>0</v>
      </c>
      <c r="G84" s="84">
        <f>'المجموع الشامل هناالاضافةالاولى'!G84</f>
        <v>0</v>
      </c>
      <c r="H84" s="28">
        <v>0</v>
      </c>
      <c r="I84" s="85">
        <f t="shared" si="30"/>
        <v>0</v>
      </c>
      <c r="J84" s="80">
        <v>0</v>
      </c>
      <c r="K84" s="145">
        <f t="shared" si="46"/>
        <v>0</v>
      </c>
      <c r="L84" s="145" t="e">
        <f t="shared" si="47"/>
        <v>#DIV/0!</v>
      </c>
      <c r="M84" s="28">
        <v>0</v>
      </c>
      <c r="N84" s="146">
        <f t="shared" si="48"/>
        <v>0</v>
      </c>
      <c r="O84" s="29">
        <v>0</v>
      </c>
      <c r="P84" s="30">
        <v>0</v>
      </c>
      <c r="Q84" s="30">
        <v>0</v>
      </c>
      <c r="R84" s="30">
        <v>0</v>
      </c>
      <c r="S84" s="30">
        <v>0</v>
      </c>
      <c r="T84" s="30">
        <v>0</v>
      </c>
      <c r="U84" s="30">
        <v>0</v>
      </c>
      <c r="V84" s="146">
        <f t="shared" si="49"/>
        <v>0</v>
      </c>
      <c r="W84" s="147">
        <f t="shared" si="50"/>
        <v>0</v>
      </c>
      <c r="X84" s="28">
        <v>0</v>
      </c>
      <c r="Y84" s="146">
        <f t="shared" si="51"/>
        <v>0</v>
      </c>
      <c r="Z84" s="29">
        <v>0</v>
      </c>
      <c r="AA84" s="30">
        <v>0</v>
      </c>
      <c r="AB84" s="30">
        <v>0</v>
      </c>
      <c r="AC84" s="30">
        <v>0</v>
      </c>
      <c r="AD84" s="30">
        <v>0</v>
      </c>
      <c r="AE84" s="30">
        <v>0</v>
      </c>
      <c r="AF84" s="30">
        <v>0</v>
      </c>
      <c r="AG84" s="146">
        <f t="shared" si="52"/>
        <v>0</v>
      </c>
      <c r="AH84" s="147">
        <f t="shared" si="53"/>
        <v>0</v>
      </c>
      <c r="AI84" s="28">
        <v>0</v>
      </c>
      <c r="AJ84" s="146">
        <f t="shared" si="54"/>
        <v>0</v>
      </c>
      <c r="AK84" s="29">
        <v>0</v>
      </c>
      <c r="AL84" s="30">
        <v>0</v>
      </c>
      <c r="AM84" s="30">
        <v>0</v>
      </c>
      <c r="AN84" s="30">
        <v>0</v>
      </c>
      <c r="AO84" s="30">
        <v>0</v>
      </c>
      <c r="AP84" s="30">
        <v>0</v>
      </c>
      <c r="AQ84" s="30">
        <v>0</v>
      </c>
      <c r="AR84" s="146">
        <f t="shared" si="55"/>
        <v>0</v>
      </c>
      <c r="AS84" s="147">
        <f t="shared" si="56"/>
        <v>0</v>
      </c>
      <c r="AT84" s="28">
        <v>0</v>
      </c>
      <c r="AU84" s="146">
        <f t="shared" si="57"/>
        <v>0</v>
      </c>
      <c r="AV84" s="29">
        <v>0</v>
      </c>
      <c r="AW84" s="30">
        <v>0</v>
      </c>
      <c r="AX84" s="30">
        <v>0</v>
      </c>
      <c r="AY84" s="30">
        <v>0</v>
      </c>
      <c r="AZ84" s="30">
        <v>0</v>
      </c>
      <c r="BA84" s="30">
        <v>0</v>
      </c>
      <c r="BB84" s="30">
        <v>0</v>
      </c>
      <c r="BC84" s="146">
        <f t="shared" si="58"/>
        <v>0</v>
      </c>
      <c r="BD84" s="148">
        <f t="shared" si="59"/>
        <v>0</v>
      </c>
      <c r="BE84" s="149">
        <f t="shared" si="60"/>
        <v>0</v>
      </c>
    </row>
    <row r="85" spans="1:57" ht="24.95" customHeight="1" thickTop="1" thickBot="1">
      <c r="A85" s="31">
        <f>'المجموع الشامل هناالاضافةالاولى'!A85</f>
        <v>73</v>
      </c>
      <c r="B85" s="318"/>
      <c r="C85" s="318"/>
      <c r="D85" s="318"/>
      <c r="E85" s="318"/>
      <c r="F85" s="85">
        <f>'المجموع الشامل هناالاضافةالاولى'!F85</f>
        <v>0</v>
      </c>
      <c r="G85" s="84">
        <f>'المجموع الشامل هناالاضافةالاولى'!G85</f>
        <v>0</v>
      </c>
      <c r="H85" s="28">
        <v>0</v>
      </c>
      <c r="I85" s="85">
        <f t="shared" si="30"/>
        <v>0</v>
      </c>
      <c r="J85" s="80">
        <v>0</v>
      </c>
      <c r="K85" s="145">
        <f t="shared" si="46"/>
        <v>0</v>
      </c>
      <c r="L85" s="145" t="e">
        <f t="shared" si="47"/>
        <v>#DIV/0!</v>
      </c>
      <c r="M85" s="28">
        <v>0</v>
      </c>
      <c r="N85" s="146">
        <f t="shared" si="48"/>
        <v>0</v>
      </c>
      <c r="O85" s="29">
        <v>0</v>
      </c>
      <c r="P85" s="30">
        <v>0</v>
      </c>
      <c r="Q85" s="30">
        <v>0</v>
      </c>
      <c r="R85" s="30">
        <v>0</v>
      </c>
      <c r="S85" s="30">
        <v>0</v>
      </c>
      <c r="T85" s="30">
        <v>0</v>
      </c>
      <c r="U85" s="30">
        <v>0</v>
      </c>
      <c r="V85" s="146">
        <f t="shared" si="49"/>
        <v>0</v>
      </c>
      <c r="W85" s="147">
        <f t="shared" si="50"/>
        <v>0</v>
      </c>
      <c r="X85" s="28">
        <v>0</v>
      </c>
      <c r="Y85" s="146">
        <f t="shared" si="51"/>
        <v>0</v>
      </c>
      <c r="Z85" s="29">
        <v>0</v>
      </c>
      <c r="AA85" s="30">
        <v>0</v>
      </c>
      <c r="AB85" s="30">
        <v>0</v>
      </c>
      <c r="AC85" s="30">
        <v>0</v>
      </c>
      <c r="AD85" s="30">
        <v>0</v>
      </c>
      <c r="AE85" s="30">
        <v>0</v>
      </c>
      <c r="AF85" s="30">
        <v>0</v>
      </c>
      <c r="AG85" s="146">
        <f t="shared" si="52"/>
        <v>0</v>
      </c>
      <c r="AH85" s="147">
        <f t="shared" si="53"/>
        <v>0</v>
      </c>
      <c r="AI85" s="28">
        <v>0</v>
      </c>
      <c r="AJ85" s="146">
        <f t="shared" si="54"/>
        <v>0</v>
      </c>
      <c r="AK85" s="29">
        <v>0</v>
      </c>
      <c r="AL85" s="30">
        <v>0</v>
      </c>
      <c r="AM85" s="30">
        <v>0</v>
      </c>
      <c r="AN85" s="30">
        <v>0</v>
      </c>
      <c r="AO85" s="30">
        <v>0</v>
      </c>
      <c r="AP85" s="30">
        <v>0</v>
      </c>
      <c r="AQ85" s="30">
        <v>0</v>
      </c>
      <c r="AR85" s="146">
        <f t="shared" si="55"/>
        <v>0</v>
      </c>
      <c r="AS85" s="147">
        <f t="shared" si="56"/>
        <v>0</v>
      </c>
      <c r="AT85" s="28">
        <v>0</v>
      </c>
      <c r="AU85" s="146">
        <f t="shared" si="57"/>
        <v>0</v>
      </c>
      <c r="AV85" s="29">
        <v>0</v>
      </c>
      <c r="AW85" s="30">
        <v>0</v>
      </c>
      <c r="AX85" s="30">
        <v>0</v>
      </c>
      <c r="AY85" s="30">
        <v>0</v>
      </c>
      <c r="AZ85" s="30">
        <v>0</v>
      </c>
      <c r="BA85" s="30">
        <v>0</v>
      </c>
      <c r="BB85" s="30">
        <v>0</v>
      </c>
      <c r="BC85" s="146">
        <f t="shared" si="58"/>
        <v>0</v>
      </c>
      <c r="BD85" s="148">
        <f t="shared" si="59"/>
        <v>0</v>
      </c>
      <c r="BE85" s="149">
        <f t="shared" si="60"/>
        <v>0</v>
      </c>
    </row>
    <row r="86" spans="1:57" ht="24.95" customHeight="1" thickTop="1" thickBot="1">
      <c r="A86" s="31">
        <f>'المجموع الشامل هناالاضافةالاولى'!A86</f>
        <v>74</v>
      </c>
      <c r="B86" s="318"/>
      <c r="C86" s="318"/>
      <c r="D86" s="318"/>
      <c r="E86" s="318"/>
      <c r="F86" s="85">
        <f>'المجموع الشامل هناالاضافةالاولى'!F86</f>
        <v>0</v>
      </c>
      <c r="G86" s="84">
        <f>'المجموع الشامل هناالاضافةالاولى'!G86</f>
        <v>0</v>
      </c>
      <c r="H86" s="28">
        <v>0</v>
      </c>
      <c r="I86" s="85">
        <f t="shared" si="30"/>
        <v>0</v>
      </c>
      <c r="J86" s="80">
        <v>0</v>
      </c>
      <c r="K86" s="145">
        <f t="shared" si="46"/>
        <v>0</v>
      </c>
      <c r="L86" s="145" t="e">
        <f t="shared" si="47"/>
        <v>#DIV/0!</v>
      </c>
      <c r="M86" s="28">
        <v>0</v>
      </c>
      <c r="N86" s="146">
        <f t="shared" si="48"/>
        <v>0</v>
      </c>
      <c r="O86" s="29">
        <v>0</v>
      </c>
      <c r="P86" s="30">
        <v>0</v>
      </c>
      <c r="Q86" s="30">
        <v>0</v>
      </c>
      <c r="R86" s="30">
        <v>0</v>
      </c>
      <c r="S86" s="30">
        <v>0</v>
      </c>
      <c r="T86" s="30">
        <v>0</v>
      </c>
      <c r="U86" s="30">
        <v>0</v>
      </c>
      <c r="V86" s="146">
        <f t="shared" si="49"/>
        <v>0</v>
      </c>
      <c r="W86" s="147">
        <f t="shared" si="50"/>
        <v>0</v>
      </c>
      <c r="X86" s="28">
        <v>0</v>
      </c>
      <c r="Y86" s="146">
        <f t="shared" si="51"/>
        <v>0</v>
      </c>
      <c r="Z86" s="29">
        <v>0</v>
      </c>
      <c r="AA86" s="30">
        <v>0</v>
      </c>
      <c r="AB86" s="30">
        <v>0</v>
      </c>
      <c r="AC86" s="30">
        <v>0</v>
      </c>
      <c r="AD86" s="30">
        <v>0</v>
      </c>
      <c r="AE86" s="30">
        <v>0</v>
      </c>
      <c r="AF86" s="30">
        <v>0</v>
      </c>
      <c r="AG86" s="146">
        <f t="shared" si="52"/>
        <v>0</v>
      </c>
      <c r="AH86" s="147">
        <f t="shared" si="53"/>
        <v>0</v>
      </c>
      <c r="AI86" s="28">
        <v>0</v>
      </c>
      <c r="AJ86" s="146">
        <f t="shared" si="54"/>
        <v>0</v>
      </c>
      <c r="AK86" s="29">
        <v>0</v>
      </c>
      <c r="AL86" s="30">
        <v>0</v>
      </c>
      <c r="AM86" s="30">
        <v>0</v>
      </c>
      <c r="AN86" s="30">
        <v>0</v>
      </c>
      <c r="AO86" s="30">
        <v>0</v>
      </c>
      <c r="AP86" s="30">
        <v>0</v>
      </c>
      <c r="AQ86" s="30">
        <v>0</v>
      </c>
      <c r="AR86" s="146">
        <f t="shared" si="55"/>
        <v>0</v>
      </c>
      <c r="AS86" s="147">
        <f t="shared" si="56"/>
        <v>0</v>
      </c>
      <c r="AT86" s="28">
        <v>0</v>
      </c>
      <c r="AU86" s="146">
        <f t="shared" si="57"/>
        <v>0</v>
      </c>
      <c r="AV86" s="29">
        <v>0</v>
      </c>
      <c r="AW86" s="30">
        <v>0</v>
      </c>
      <c r="AX86" s="30">
        <v>0</v>
      </c>
      <c r="AY86" s="30">
        <v>0</v>
      </c>
      <c r="AZ86" s="30">
        <v>0</v>
      </c>
      <c r="BA86" s="30">
        <v>0</v>
      </c>
      <c r="BB86" s="30">
        <v>0</v>
      </c>
      <c r="BC86" s="146">
        <f t="shared" si="58"/>
        <v>0</v>
      </c>
      <c r="BD86" s="148">
        <f t="shared" si="59"/>
        <v>0</v>
      </c>
      <c r="BE86" s="149">
        <f t="shared" si="60"/>
        <v>0</v>
      </c>
    </row>
    <row r="87" spans="1:57" ht="24.95" customHeight="1" thickTop="1" thickBot="1">
      <c r="A87" s="31">
        <f>'المجموع الشامل هناالاضافةالاولى'!A87</f>
        <v>75</v>
      </c>
      <c r="B87" s="319"/>
      <c r="C87" s="319"/>
      <c r="D87" s="319"/>
      <c r="E87" s="319"/>
      <c r="F87" s="85" t="str">
        <f>'المجموع الشامل هناالاضافةالاولى'!F87</f>
        <v>ا</v>
      </c>
      <c r="G87" s="84">
        <f>'المجموع الشامل هناالاضافةالاولى'!G87</f>
        <v>0</v>
      </c>
      <c r="H87" s="28">
        <v>0</v>
      </c>
      <c r="I87" s="85">
        <f t="shared" si="30"/>
        <v>0</v>
      </c>
      <c r="J87" s="80">
        <v>0</v>
      </c>
      <c r="K87" s="145">
        <f t="shared" si="46"/>
        <v>0</v>
      </c>
      <c r="L87" s="145" t="e">
        <f t="shared" si="47"/>
        <v>#DIV/0!</v>
      </c>
      <c r="M87" s="92">
        <v>0</v>
      </c>
      <c r="N87" s="146">
        <f t="shared" si="48"/>
        <v>0</v>
      </c>
      <c r="O87" s="93">
        <v>0</v>
      </c>
      <c r="P87" s="94">
        <v>0</v>
      </c>
      <c r="Q87" s="94">
        <v>0</v>
      </c>
      <c r="R87" s="94">
        <v>0</v>
      </c>
      <c r="S87" s="94">
        <v>0</v>
      </c>
      <c r="T87" s="94">
        <v>0</v>
      </c>
      <c r="U87" s="94">
        <v>0</v>
      </c>
      <c r="V87" s="150">
        <f t="shared" si="49"/>
        <v>0</v>
      </c>
      <c r="W87" s="151">
        <f t="shared" si="50"/>
        <v>0</v>
      </c>
      <c r="X87" s="28">
        <v>0</v>
      </c>
      <c r="Y87" s="146">
        <f t="shared" si="51"/>
        <v>0</v>
      </c>
      <c r="Z87" s="29">
        <v>0</v>
      </c>
      <c r="AA87" s="30">
        <v>0</v>
      </c>
      <c r="AB87" s="30">
        <v>0</v>
      </c>
      <c r="AC87" s="30">
        <v>0</v>
      </c>
      <c r="AD87" s="30">
        <v>0</v>
      </c>
      <c r="AE87" s="30">
        <v>0</v>
      </c>
      <c r="AF87" s="30">
        <v>0</v>
      </c>
      <c r="AG87" s="146">
        <f t="shared" si="52"/>
        <v>0</v>
      </c>
      <c r="AH87" s="147">
        <f t="shared" si="53"/>
        <v>0</v>
      </c>
      <c r="AI87" s="28">
        <v>0</v>
      </c>
      <c r="AJ87" s="146">
        <f t="shared" si="54"/>
        <v>0</v>
      </c>
      <c r="AK87" s="29">
        <v>0</v>
      </c>
      <c r="AL87" s="30">
        <v>0</v>
      </c>
      <c r="AM87" s="30">
        <v>0</v>
      </c>
      <c r="AN87" s="30">
        <v>0</v>
      </c>
      <c r="AO87" s="30">
        <v>0</v>
      </c>
      <c r="AP87" s="30">
        <v>0</v>
      </c>
      <c r="AQ87" s="30">
        <v>0</v>
      </c>
      <c r="AR87" s="146">
        <f t="shared" si="55"/>
        <v>0</v>
      </c>
      <c r="AS87" s="147">
        <f t="shared" si="56"/>
        <v>0</v>
      </c>
      <c r="AT87" s="28">
        <v>0</v>
      </c>
      <c r="AU87" s="146">
        <f t="shared" si="57"/>
        <v>0</v>
      </c>
      <c r="AV87" s="29">
        <v>0</v>
      </c>
      <c r="AW87" s="30">
        <v>0</v>
      </c>
      <c r="AX87" s="30">
        <v>0</v>
      </c>
      <c r="AY87" s="30">
        <v>0</v>
      </c>
      <c r="AZ87" s="30">
        <v>0</v>
      </c>
      <c r="BA87" s="30">
        <v>0</v>
      </c>
      <c r="BB87" s="30">
        <v>0</v>
      </c>
      <c r="BC87" s="146">
        <f t="shared" si="58"/>
        <v>0</v>
      </c>
      <c r="BD87" s="148">
        <f t="shared" si="59"/>
        <v>0</v>
      </c>
      <c r="BE87" s="149">
        <f t="shared" si="60"/>
        <v>0</v>
      </c>
    </row>
    <row r="88" spans="1:57" ht="24.95" customHeight="1" thickTop="1" thickBot="1">
      <c r="G88" s="156">
        <f>SUM(G13:G87)</f>
        <v>2020</v>
      </c>
      <c r="H88" s="103">
        <f>SUM(H13:H87)</f>
        <v>0</v>
      </c>
      <c r="I88" s="152">
        <f>IF(OR(BE88=0),0,BE88*100/H88)</f>
        <v>0</v>
      </c>
      <c r="J88" s="153">
        <f>SUM(J26:J87)</f>
        <v>0</v>
      </c>
      <c r="K88" s="153">
        <f>SUM(K26:K87)</f>
        <v>0</v>
      </c>
      <c r="L88" s="153" t="e">
        <f>SUM(L26:L87)</f>
        <v>#DIV/0!</v>
      </c>
      <c r="M88" s="154">
        <f>SUM(M13:M87)</f>
        <v>0</v>
      </c>
      <c r="N88" s="154">
        <f>SUM(N13:N87)</f>
        <v>0</v>
      </c>
      <c r="O88" s="154">
        <f t="shared" ref="O88:U88" si="61">SUM(O13:O87)</f>
        <v>0</v>
      </c>
      <c r="P88" s="154">
        <f t="shared" si="61"/>
        <v>0</v>
      </c>
      <c r="Q88" s="154">
        <f t="shared" si="61"/>
        <v>0</v>
      </c>
      <c r="R88" s="154">
        <f t="shared" si="61"/>
        <v>0</v>
      </c>
      <c r="S88" s="154">
        <f t="shared" si="61"/>
        <v>0</v>
      </c>
      <c r="T88" s="154">
        <f t="shared" si="61"/>
        <v>0</v>
      </c>
      <c r="U88" s="154">
        <f t="shared" si="61"/>
        <v>0</v>
      </c>
      <c r="V88" s="154">
        <f>SUM(V13:V87)</f>
        <v>0</v>
      </c>
      <c r="W88" s="155">
        <f>IF(OR(V88=0,M88=0),0,V88*100/M88)</f>
        <v>0</v>
      </c>
      <c r="X88" s="154">
        <f t="shared" ref="X88:AG88" si="62">SUM(X13:X87)</f>
        <v>0</v>
      </c>
      <c r="Y88" s="154">
        <f t="shared" si="62"/>
        <v>0</v>
      </c>
      <c r="Z88" s="154">
        <f t="shared" si="62"/>
        <v>0</v>
      </c>
      <c r="AA88" s="154">
        <f t="shared" si="62"/>
        <v>0</v>
      </c>
      <c r="AB88" s="154">
        <f t="shared" si="62"/>
        <v>0</v>
      </c>
      <c r="AC88" s="154">
        <f t="shared" si="62"/>
        <v>0</v>
      </c>
      <c r="AD88" s="154">
        <f t="shared" si="62"/>
        <v>0</v>
      </c>
      <c r="AE88" s="154">
        <f t="shared" si="62"/>
        <v>0</v>
      </c>
      <c r="AF88" s="154">
        <f t="shared" si="62"/>
        <v>0</v>
      </c>
      <c r="AG88" s="154">
        <f t="shared" si="62"/>
        <v>0</v>
      </c>
      <c r="AH88" s="155">
        <f t="shared" si="53"/>
        <v>0</v>
      </c>
      <c r="AI88" s="154">
        <f t="shared" ref="AI88:AR88" si="63">SUM(AI13:AI87)</f>
        <v>0</v>
      </c>
      <c r="AJ88" s="154">
        <f t="shared" si="63"/>
        <v>0</v>
      </c>
      <c r="AK88" s="154">
        <f t="shared" si="63"/>
        <v>0</v>
      </c>
      <c r="AL88" s="154">
        <f t="shared" si="63"/>
        <v>0</v>
      </c>
      <c r="AM88" s="154">
        <f t="shared" si="63"/>
        <v>0</v>
      </c>
      <c r="AN88" s="154">
        <f t="shared" si="63"/>
        <v>0</v>
      </c>
      <c r="AO88" s="154">
        <f t="shared" si="63"/>
        <v>0</v>
      </c>
      <c r="AP88" s="154">
        <f t="shared" si="63"/>
        <v>0</v>
      </c>
      <c r="AQ88" s="154">
        <f t="shared" si="63"/>
        <v>0</v>
      </c>
      <c r="AR88" s="154">
        <f t="shared" si="63"/>
        <v>0</v>
      </c>
      <c r="AS88" s="155">
        <f t="shared" si="56"/>
        <v>0</v>
      </c>
      <c r="AT88" s="154">
        <f t="shared" ref="AT88:BC88" si="64">SUM(AT13:AT87)</f>
        <v>0</v>
      </c>
      <c r="AU88" s="154">
        <f t="shared" si="64"/>
        <v>0</v>
      </c>
      <c r="AV88" s="154">
        <f t="shared" si="64"/>
        <v>0</v>
      </c>
      <c r="AW88" s="154">
        <f t="shared" si="64"/>
        <v>0</v>
      </c>
      <c r="AX88" s="154">
        <f t="shared" si="64"/>
        <v>0</v>
      </c>
      <c r="AY88" s="154">
        <f t="shared" si="64"/>
        <v>0</v>
      </c>
      <c r="AZ88" s="154">
        <f t="shared" si="64"/>
        <v>0</v>
      </c>
      <c r="BA88" s="154">
        <f t="shared" si="64"/>
        <v>0</v>
      </c>
      <c r="BB88" s="154">
        <f t="shared" si="64"/>
        <v>0</v>
      </c>
      <c r="BC88" s="154">
        <f t="shared" si="64"/>
        <v>0</v>
      </c>
      <c r="BD88" s="155">
        <f t="shared" si="59"/>
        <v>0</v>
      </c>
      <c r="BE88" s="153">
        <f>SUM(BE13:BE87)</f>
        <v>0</v>
      </c>
    </row>
    <row r="89" spans="1:57" ht="27.75" customHeight="1" thickTop="1" thickBot="1">
      <c r="B89" s="140"/>
      <c r="C89" s="140"/>
      <c r="D89" s="140"/>
      <c r="E89" s="140"/>
      <c r="F89" s="140"/>
      <c r="G89" s="142"/>
      <c r="H89" s="142"/>
      <c r="I89" s="142"/>
      <c r="J89" s="140"/>
      <c r="M89" s="326" t="s">
        <v>24</v>
      </c>
      <c r="N89" s="327"/>
      <c r="O89" s="327"/>
      <c r="P89" s="327"/>
      <c r="Q89" s="327"/>
      <c r="R89" s="327"/>
      <c r="S89" s="327"/>
      <c r="T89" s="327"/>
      <c r="U89" s="327"/>
      <c r="V89" s="327"/>
      <c r="W89" s="328"/>
      <c r="X89" s="313" t="s">
        <v>25</v>
      </c>
      <c r="Y89" s="314"/>
      <c r="Z89" s="314"/>
      <c r="AA89" s="314"/>
      <c r="AB89" s="314"/>
      <c r="AC89" s="314"/>
      <c r="AD89" s="314"/>
      <c r="AE89" s="314"/>
      <c r="AF89" s="314"/>
      <c r="AG89" s="314"/>
      <c r="AH89" s="315"/>
      <c r="AI89" s="313" t="s">
        <v>46</v>
      </c>
      <c r="AJ89" s="314"/>
      <c r="AK89" s="314"/>
      <c r="AL89" s="314"/>
      <c r="AM89" s="314"/>
      <c r="AN89" s="314"/>
      <c r="AO89" s="314"/>
      <c r="AP89" s="314"/>
      <c r="AQ89" s="314"/>
      <c r="AR89" s="314"/>
      <c r="AS89" s="315"/>
      <c r="AT89" s="313" t="s">
        <v>26</v>
      </c>
      <c r="AU89" s="314"/>
      <c r="AV89" s="314"/>
      <c r="AW89" s="314"/>
      <c r="AX89" s="314"/>
      <c r="AY89" s="314"/>
      <c r="AZ89" s="314"/>
      <c r="BA89" s="314"/>
      <c r="BB89" s="314"/>
      <c r="BC89" s="314"/>
      <c r="BD89" s="316"/>
      <c r="BE89" s="306" t="s">
        <v>45</v>
      </c>
    </row>
    <row r="90" spans="1:57" ht="15" customHeight="1" thickTop="1">
      <c r="A90" s="291" t="s">
        <v>8</v>
      </c>
      <c r="B90" s="333" t="s">
        <v>7</v>
      </c>
      <c r="C90" s="333" t="s">
        <v>71</v>
      </c>
      <c r="D90" s="334" t="s">
        <v>49</v>
      </c>
      <c r="E90" s="334" t="s">
        <v>6</v>
      </c>
      <c r="F90" s="329" t="s">
        <v>5</v>
      </c>
      <c r="G90" s="331" t="s">
        <v>107</v>
      </c>
      <c r="H90" s="304" t="s">
        <v>22</v>
      </c>
      <c r="I90" s="307" t="s">
        <v>23</v>
      </c>
      <c r="J90" s="309" t="s">
        <v>19</v>
      </c>
      <c r="K90" s="310" t="s">
        <v>11</v>
      </c>
      <c r="L90" s="311" t="s">
        <v>21</v>
      </c>
      <c r="M90" s="293" t="s">
        <v>12</v>
      </c>
      <c r="N90" s="295" t="s">
        <v>11</v>
      </c>
      <c r="O90" s="297">
        <v>1</v>
      </c>
      <c r="P90" s="297">
        <v>2</v>
      </c>
      <c r="Q90" s="297">
        <v>3</v>
      </c>
      <c r="R90" s="297">
        <v>4</v>
      </c>
      <c r="S90" s="297">
        <v>5</v>
      </c>
      <c r="T90" s="297">
        <v>6</v>
      </c>
      <c r="U90" s="297">
        <v>7</v>
      </c>
      <c r="V90" s="299" t="s">
        <v>9</v>
      </c>
      <c r="W90" s="299" t="s">
        <v>4</v>
      </c>
      <c r="X90" s="293" t="s">
        <v>12</v>
      </c>
      <c r="Y90" s="295" t="s">
        <v>11</v>
      </c>
      <c r="Z90" s="297">
        <v>1</v>
      </c>
      <c r="AA90" s="297">
        <v>2</v>
      </c>
      <c r="AB90" s="297">
        <v>3</v>
      </c>
      <c r="AC90" s="297">
        <v>4</v>
      </c>
      <c r="AD90" s="297">
        <v>5</v>
      </c>
      <c r="AE90" s="297">
        <v>6</v>
      </c>
      <c r="AF90" s="297">
        <v>7</v>
      </c>
      <c r="AG90" s="299" t="s">
        <v>9</v>
      </c>
      <c r="AH90" s="299" t="s">
        <v>4</v>
      </c>
      <c r="AI90" s="293" t="s">
        <v>12</v>
      </c>
      <c r="AJ90" s="295" t="s">
        <v>11</v>
      </c>
      <c r="AK90" s="297">
        <v>1</v>
      </c>
      <c r="AL90" s="297">
        <v>2</v>
      </c>
      <c r="AM90" s="297">
        <v>3</v>
      </c>
      <c r="AN90" s="297">
        <v>4</v>
      </c>
      <c r="AO90" s="297">
        <v>5</v>
      </c>
      <c r="AP90" s="297">
        <v>6</v>
      </c>
      <c r="AQ90" s="297">
        <v>7</v>
      </c>
      <c r="AR90" s="299" t="s">
        <v>9</v>
      </c>
      <c r="AS90" s="299" t="s">
        <v>4</v>
      </c>
      <c r="AT90" s="293" t="s">
        <v>12</v>
      </c>
      <c r="AU90" s="295" t="s">
        <v>11</v>
      </c>
      <c r="AV90" s="297">
        <v>1</v>
      </c>
      <c r="AW90" s="297">
        <v>2</v>
      </c>
      <c r="AX90" s="297">
        <v>3</v>
      </c>
      <c r="AY90" s="297">
        <v>4</v>
      </c>
      <c r="AZ90" s="297">
        <v>5</v>
      </c>
      <c r="BA90" s="297">
        <v>6</v>
      </c>
      <c r="BB90" s="297">
        <v>7</v>
      </c>
      <c r="BC90" s="299" t="s">
        <v>9</v>
      </c>
      <c r="BD90" s="295" t="s">
        <v>4</v>
      </c>
      <c r="BE90" s="306"/>
    </row>
    <row r="91" spans="1:57" ht="46.5" customHeight="1" thickBot="1">
      <c r="A91" s="292"/>
      <c r="B91" s="298"/>
      <c r="C91" s="298"/>
      <c r="D91" s="335"/>
      <c r="E91" s="335"/>
      <c r="F91" s="330"/>
      <c r="G91" s="332"/>
      <c r="H91" s="305"/>
      <c r="I91" s="308"/>
      <c r="J91" s="294"/>
      <c r="K91" s="300"/>
      <c r="L91" s="312"/>
      <c r="M91" s="294"/>
      <c r="N91" s="296"/>
      <c r="O91" s="298"/>
      <c r="P91" s="298"/>
      <c r="Q91" s="298"/>
      <c r="R91" s="298"/>
      <c r="S91" s="298"/>
      <c r="T91" s="298"/>
      <c r="U91" s="298"/>
      <c r="V91" s="300"/>
      <c r="W91" s="300"/>
      <c r="X91" s="294"/>
      <c r="Y91" s="296"/>
      <c r="Z91" s="298"/>
      <c r="AA91" s="298"/>
      <c r="AB91" s="298"/>
      <c r="AC91" s="298"/>
      <c r="AD91" s="298"/>
      <c r="AE91" s="298"/>
      <c r="AF91" s="298"/>
      <c r="AG91" s="300"/>
      <c r="AH91" s="300"/>
      <c r="AI91" s="294"/>
      <c r="AJ91" s="296"/>
      <c r="AK91" s="298"/>
      <c r="AL91" s="298"/>
      <c r="AM91" s="298"/>
      <c r="AN91" s="298"/>
      <c r="AO91" s="298"/>
      <c r="AP91" s="298"/>
      <c r="AQ91" s="298"/>
      <c r="AR91" s="300"/>
      <c r="AS91" s="300"/>
      <c r="AT91" s="294"/>
      <c r="AU91" s="296"/>
      <c r="AV91" s="298"/>
      <c r="AW91" s="298"/>
      <c r="AX91" s="298"/>
      <c r="AY91" s="298"/>
      <c r="AZ91" s="298"/>
      <c r="BA91" s="298"/>
      <c r="BB91" s="298"/>
      <c r="BC91" s="300"/>
      <c r="BD91" s="296"/>
      <c r="BE91" s="306"/>
    </row>
    <row r="92" spans="1:57" ht="15" customHeight="1" thickTop="1"/>
  </sheetData>
  <sheetProtection password="CF62" sheet="1" objects="1" scenarios="1"/>
  <mergeCells count="156">
    <mergeCell ref="F3:F4"/>
    <mergeCell ref="G3:H4"/>
    <mergeCell ref="C6:H6"/>
    <mergeCell ref="C7:H7"/>
    <mergeCell ref="C8:H8"/>
    <mergeCell ref="E3:E4"/>
    <mergeCell ref="AI10:AS10"/>
    <mergeCell ref="AT10:BD10"/>
    <mergeCell ref="AK11:AK12"/>
    <mergeCell ref="AL11:AL12"/>
    <mergeCell ref="X10:AH10"/>
    <mergeCell ref="AB11:AB12"/>
    <mergeCell ref="AC11:AC12"/>
    <mergeCell ref="AD11:AD12"/>
    <mergeCell ref="M10:W10"/>
    <mergeCell ref="M11:M12"/>
    <mergeCell ref="N11:N12"/>
    <mergeCell ref="O11:O12"/>
    <mergeCell ref="J11:J12"/>
    <mergeCell ref="K11:K12"/>
    <mergeCell ref="T11:T12"/>
    <mergeCell ref="U11:U12"/>
    <mergeCell ref="V11:V12"/>
    <mergeCell ref="W11:W12"/>
    <mergeCell ref="X11:X12"/>
    <mergeCell ref="BE10:BE12"/>
    <mergeCell ref="A11:A12"/>
    <mergeCell ref="B11:B12"/>
    <mergeCell ref="C11:C12"/>
    <mergeCell ref="D11:D12"/>
    <mergeCell ref="E11:E12"/>
    <mergeCell ref="F11:F12"/>
    <mergeCell ref="G11:G12"/>
    <mergeCell ref="H11:H12"/>
    <mergeCell ref="I11:I12"/>
    <mergeCell ref="L11:L12"/>
    <mergeCell ref="AA11:AA12"/>
    <mergeCell ref="P11:P12"/>
    <mergeCell ref="Q11:Q12"/>
    <mergeCell ref="R11:R12"/>
    <mergeCell ref="S11:S12"/>
    <mergeCell ref="Y11:Y12"/>
    <mergeCell ref="Z11:Z12"/>
    <mergeCell ref="AR11:AR12"/>
    <mergeCell ref="AE11:AE12"/>
    <mergeCell ref="AF11:AF12"/>
    <mergeCell ref="AG11:AG12"/>
    <mergeCell ref="AH11:AH12"/>
    <mergeCell ref="AI11:AI12"/>
    <mergeCell ref="AJ11:AJ12"/>
    <mergeCell ref="AM11:AM12"/>
    <mergeCell ref="AN11:AN12"/>
    <mergeCell ref="AO11:AO12"/>
    <mergeCell ref="AP11:AP12"/>
    <mergeCell ref="AQ11:AQ12"/>
    <mergeCell ref="BD11:BD12"/>
    <mergeCell ref="AS11:AS12"/>
    <mergeCell ref="AT11:AT12"/>
    <mergeCell ref="AU11:AU12"/>
    <mergeCell ref="AV11:AV12"/>
    <mergeCell ref="AW11:AW12"/>
    <mergeCell ref="AX11:AX12"/>
    <mergeCell ref="AY11:AY12"/>
    <mergeCell ref="AZ11:AZ12"/>
    <mergeCell ref="BA11:BA12"/>
    <mergeCell ref="BB11:BB12"/>
    <mergeCell ref="BC11:BC12"/>
    <mergeCell ref="B38:B47"/>
    <mergeCell ref="C38:C47"/>
    <mergeCell ref="D38:D47"/>
    <mergeCell ref="E38:E47"/>
    <mergeCell ref="B48:B57"/>
    <mergeCell ref="C48:C57"/>
    <mergeCell ref="D48:D57"/>
    <mergeCell ref="E48:E57"/>
    <mergeCell ref="B13:B27"/>
    <mergeCell ref="C13:C27"/>
    <mergeCell ref="D13:D27"/>
    <mergeCell ref="E13:E27"/>
    <mergeCell ref="B28:B37"/>
    <mergeCell ref="C28:C37"/>
    <mergeCell ref="D28:D37"/>
    <mergeCell ref="E28:E37"/>
    <mergeCell ref="J90:J91"/>
    <mergeCell ref="K90:K91"/>
    <mergeCell ref="L90:L91"/>
    <mergeCell ref="B78:B87"/>
    <mergeCell ref="C78:C87"/>
    <mergeCell ref="D78:D87"/>
    <mergeCell ref="E78:E87"/>
    <mergeCell ref="M89:W89"/>
    <mergeCell ref="B58:B67"/>
    <mergeCell ref="C58:C67"/>
    <mergeCell ref="D58:D67"/>
    <mergeCell ref="E58:E67"/>
    <mergeCell ref="B68:B77"/>
    <mergeCell ref="C68:C77"/>
    <mergeCell ref="D68:D77"/>
    <mergeCell ref="E68:E77"/>
    <mergeCell ref="A90:A91"/>
    <mergeCell ref="B90:B91"/>
    <mergeCell ref="C90:C91"/>
    <mergeCell ref="D90:D91"/>
    <mergeCell ref="E90:E91"/>
    <mergeCell ref="F90:F91"/>
    <mergeCell ref="G90:G91"/>
    <mergeCell ref="H90:H91"/>
    <mergeCell ref="I90:I91"/>
    <mergeCell ref="M90:M91"/>
    <mergeCell ref="N90:N91"/>
    <mergeCell ref="O90:O91"/>
    <mergeCell ref="P90:P91"/>
    <mergeCell ref="Q90:Q91"/>
    <mergeCell ref="X89:AH89"/>
    <mergeCell ref="AI89:AS89"/>
    <mergeCell ref="AT89:BD89"/>
    <mergeCell ref="BE89:BE91"/>
    <mergeCell ref="W90:W91"/>
    <mergeCell ref="X90:X91"/>
    <mergeCell ref="Y90:Y91"/>
    <mergeCell ref="Z90:Z91"/>
    <mergeCell ref="AA90:AA91"/>
    <mergeCell ref="R90:R91"/>
    <mergeCell ref="S90:S91"/>
    <mergeCell ref="T90:T91"/>
    <mergeCell ref="U90:U91"/>
    <mergeCell ref="V90:V91"/>
    <mergeCell ref="AG90:AG91"/>
    <mergeCell ref="AH90:AH91"/>
    <mergeCell ref="AI90:AI91"/>
    <mergeCell ref="AJ90:AJ91"/>
    <mergeCell ref="AK90:AK91"/>
    <mergeCell ref="AB90:AB91"/>
    <mergeCell ref="AC90:AC91"/>
    <mergeCell ref="AD90:AD91"/>
    <mergeCell ref="AE90:AE91"/>
    <mergeCell ref="AF90:AF91"/>
    <mergeCell ref="AQ90:AQ91"/>
    <mergeCell ref="AR90:AR91"/>
    <mergeCell ref="AS90:AS91"/>
    <mergeCell ref="AT90:AT91"/>
    <mergeCell ref="AU90:AU91"/>
    <mergeCell ref="AL90:AL91"/>
    <mergeCell ref="AM90:AM91"/>
    <mergeCell ref="AN90:AN91"/>
    <mergeCell ref="AO90:AO91"/>
    <mergeCell ref="AP90:AP91"/>
    <mergeCell ref="BA90:BA91"/>
    <mergeCell ref="BB90:BB91"/>
    <mergeCell ref="BC90:BC91"/>
    <mergeCell ref="BD90:BD91"/>
    <mergeCell ref="AV90:AV91"/>
    <mergeCell ref="AW90:AW91"/>
    <mergeCell ref="AX90:AX91"/>
    <mergeCell ref="AY90:AY91"/>
    <mergeCell ref="AZ90:AZ91"/>
  </mergeCells>
  <pageMargins left="0.7" right="0.7" top="0.75" bottom="0.75" header="0.3" footer="0.3"/>
  <pageSetup paperSize="9" orientation="portrait" horizontalDpi="4294967293" verticalDpi="4294967293" r:id="rId1"/>
</worksheet>
</file>

<file path=xl/worksheets/sheet12.xml><?xml version="1.0" encoding="utf-8"?>
<worksheet xmlns="http://schemas.openxmlformats.org/spreadsheetml/2006/main" xmlns:r="http://schemas.openxmlformats.org/officeDocument/2006/relationships">
  <sheetPr>
    <tabColor rgb="FF66FF99"/>
  </sheetPr>
  <dimension ref="A1:BE92"/>
  <sheetViews>
    <sheetView rightToLeft="1" zoomScale="60" zoomScaleNormal="60" workbookViewId="0"/>
  </sheetViews>
  <sheetFormatPr defaultColWidth="15.140625" defaultRowHeight="15" customHeight="1"/>
  <cols>
    <col min="1" max="1" width="7.5703125" style="32" customWidth="1"/>
    <col min="2" max="2" width="12.7109375" style="32" customWidth="1"/>
    <col min="3" max="3" width="12" style="32" customWidth="1"/>
    <col min="4" max="4" width="17.5703125" style="32" customWidth="1"/>
    <col min="5" max="5" width="27.7109375" style="32" customWidth="1"/>
    <col min="6" max="6" width="48" style="32" customWidth="1"/>
    <col min="7" max="7" width="15.140625" style="32" customWidth="1"/>
    <col min="8" max="8" width="14.140625" style="32" customWidth="1"/>
    <col min="9" max="9" width="13.28515625" style="32" customWidth="1"/>
    <col min="10" max="10" width="12.85546875" style="32" hidden="1" customWidth="1"/>
    <col min="11" max="12" width="9" style="32" hidden="1" customWidth="1"/>
    <col min="13" max="13" width="8.85546875" style="32" customWidth="1"/>
    <col min="14" max="14" width="9.42578125" style="32" customWidth="1"/>
    <col min="15" max="21" width="7.5703125" style="32" customWidth="1"/>
    <col min="22" max="22" width="8.42578125" style="32" customWidth="1"/>
    <col min="23" max="23" width="9.140625" style="32" customWidth="1"/>
    <col min="24" max="24" width="8.85546875" style="32" customWidth="1"/>
    <col min="25" max="25" width="9.42578125" style="32" customWidth="1"/>
    <col min="26" max="32" width="7.5703125" style="32" customWidth="1"/>
    <col min="33" max="33" width="8.42578125" style="32" customWidth="1"/>
    <col min="34" max="34" width="9.140625" style="32" customWidth="1"/>
    <col min="35" max="35" width="8.85546875" style="32" customWidth="1"/>
    <col min="36" max="36" width="9.42578125" style="32" customWidth="1"/>
    <col min="37" max="43" width="7.5703125" style="32" customWidth="1"/>
    <col min="44" max="44" width="8.42578125" style="32" customWidth="1"/>
    <col min="45" max="45" width="9.140625" style="32" customWidth="1"/>
    <col min="46" max="46" width="8.85546875" style="32" customWidth="1"/>
    <col min="47" max="47" width="9.42578125" style="32" customWidth="1"/>
    <col min="48" max="54" width="7.5703125" style="32" customWidth="1"/>
    <col min="55" max="55" width="8.42578125" style="32" customWidth="1"/>
    <col min="56" max="56" width="9.140625" style="32" customWidth="1"/>
    <col min="57" max="57" width="15.140625" style="33"/>
    <col min="58" max="16384" width="15.140625" style="32"/>
  </cols>
  <sheetData>
    <row r="1" spans="1:57" ht="15" customHeight="1">
      <c r="A1" s="137"/>
      <c r="C1" s="138" t="s">
        <v>13</v>
      </c>
      <c r="D1" s="138" t="str">
        <f>'المجموع الشامل هناالاضافةالاولى'!D1</f>
        <v>01/01/1438</v>
      </c>
      <c r="BE1" s="32"/>
    </row>
    <row r="2" spans="1:57" ht="15" customHeight="1">
      <c r="A2" s="137"/>
      <c r="C2" s="138" t="s">
        <v>14</v>
      </c>
      <c r="D2" s="138" t="str">
        <f>'المجموع الشامل هناالاضافةالاولى'!D2</f>
        <v>30/12/1438</v>
      </c>
      <c r="BE2" s="32"/>
    </row>
    <row r="3" spans="1:57" ht="15" customHeight="1">
      <c r="A3" s="137"/>
      <c r="E3" s="290" t="str">
        <f>'المجموع الشامل هناالاضافةالاولى'!E3:E4</f>
        <v>خطـــــــــــــة</v>
      </c>
      <c r="F3" s="302" t="str">
        <f>'المجموع الشامل هناالاضافةالاولى'!F3:F4</f>
        <v>ضع وصف واسم لك: ( الملهم المبدع الرائع المؤثر )</v>
      </c>
      <c r="G3" s="303" t="str">
        <f>'المجموع الشامل هناالاضافةالاولى'!G3:G4</f>
        <v>عادل السلطان</v>
      </c>
      <c r="H3" s="303"/>
      <c r="BE3" s="32"/>
    </row>
    <row r="4" spans="1:57" ht="18" customHeight="1">
      <c r="A4" s="137"/>
      <c r="E4" s="290"/>
      <c r="F4" s="302"/>
      <c r="G4" s="303"/>
      <c r="H4" s="303"/>
      <c r="BE4" s="32"/>
    </row>
    <row r="5" spans="1:57" ht="15" customHeight="1">
      <c r="A5" s="139"/>
      <c r="B5" s="140"/>
      <c r="C5" s="140"/>
      <c r="D5" s="140"/>
      <c r="E5" s="140"/>
      <c r="F5" s="140"/>
      <c r="G5" s="140"/>
      <c r="H5" s="140"/>
      <c r="BE5" s="32"/>
    </row>
    <row r="6" spans="1:57" ht="15" customHeight="1">
      <c r="A6" s="141"/>
      <c r="B6" s="142" t="s">
        <v>17</v>
      </c>
      <c r="C6" s="301" t="str">
        <f>'المجموع الشامل هناالاضافةالاولى'!C6:H6</f>
        <v>حلمك الذي تتمنى الوصول له</v>
      </c>
      <c r="D6" s="301"/>
      <c r="E6" s="301"/>
      <c r="F6" s="301"/>
      <c r="G6" s="301"/>
      <c r="H6" s="301"/>
      <c r="BE6" s="32"/>
    </row>
    <row r="7" spans="1:57" ht="15" customHeight="1">
      <c r="A7" s="141"/>
      <c r="B7" s="142" t="s">
        <v>18</v>
      </c>
      <c r="C7" s="289" t="str">
        <f>'المجموع الشامل هناالاضافةالاولى'!C7:H7</f>
        <v>غالبا يحرص على أن يضع الشخص أمراُ يكون فيه علاقة بالله ولنفسه ولمجتمعه فضع رسالتك من خلال ذلك</v>
      </c>
      <c r="D7" s="289"/>
      <c r="E7" s="289"/>
      <c r="F7" s="289"/>
      <c r="G7" s="289"/>
      <c r="H7" s="289"/>
      <c r="BE7" s="32"/>
    </row>
    <row r="8" spans="1:57" ht="14.25" customHeight="1">
      <c r="A8" s="141"/>
      <c r="B8" s="142" t="s">
        <v>47</v>
      </c>
      <c r="C8" s="289" t="str">
        <f>'المجموع الشامل هناالاضافةالاولى'!C8:H8</f>
        <v>هي الدوافع التي تجعلك تتحرك للأمام للأفضل التي تنسجم مع دينك ومبادئئك وتحركك لفعل الخير وتحقيق الاهداف</v>
      </c>
      <c r="D8" s="289"/>
      <c r="E8" s="289"/>
      <c r="F8" s="289"/>
      <c r="G8" s="289"/>
      <c r="H8" s="289"/>
      <c r="BE8" s="32"/>
    </row>
    <row r="9" spans="1:57" ht="15" customHeight="1" thickBot="1">
      <c r="A9" s="141"/>
      <c r="B9" s="140"/>
      <c r="C9" s="140"/>
      <c r="D9" s="140"/>
      <c r="E9" s="140"/>
      <c r="F9" s="140"/>
      <c r="G9" s="140"/>
      <c r="H9" s="140"/>
      <c r="I9" s="140"/>
      <c r="J9" s="140"/>
    </row>
    <row r="10" spans="1:57" ht="24.75" customHeight="1" thickTop="1" thickBot="1">
      <c r="B10" s="140"/>
      <c r="C10" s="140"/>
      <c r="D10" s="140"/>
      <c r="E10" s="140"/>
      <c r="F10" s="140"/>
      <c r="G10" s="143">
        <f>G88</f>
        <v>2020</v>
      </c>
      <c r="H10" s="143">
        <f>H88</f>
        <v>0</v>
      </c>
      <c r="I10" s="144">
        <f>I88</f>
        <v>0</v>
      </c>
      <c r="J10" s="140"/>
      <c r="M10" s="313" t="s">
        <v>24</v>
      </c>
      <c r="N10" s="314"/>
      <c r="O10" s="314"/>
      <c r="P10" s="314"/>
      <c r="Q10" s="314"/>
      <c r="R10" s="314"/>
      <c r="S10" s="314"/>
      <c r="T10" s="314"/>
      <c r="U10" s="314"/>
      <c r="V10" s="314"/>
      <c r="W10" s="315"/>
      <c r="X10" s="313" t="s">
        <v>25</v>
      </c>
      <c r="Y10" s="314"/>
      <c r="Z10" s="314"/>
      <c r="AA10" s="314"/>
      <c r="AB10" s="314"/>
      <c r="AC10" s="314"/>
      <c r="AD10" s="314"/>
      <c r="AE10" s="314"/>
      <c r="AF10" s="314"/>
      <c r="AG10" s="314"/>
      <c r="AH10" s="315"/>
      <c r="AI10" s="313" t="s">
        <v>46</v>
      </c>
      <c r="AJ10" s="314"/>
      <c r="AK10" s="314"/>
      <c r="AL10" s="314"/>
      <c r="AM10" s="314"/>
      <c r="AN10" s="314"/>
      <c r="AO10" s="314"/>
      <c r="AP10" s="314"/>
      <c r="AQ10" s="314"/>
      <c r="AR10" s="314"/>
      <c r="AS10" s="315"/>
      <c r="AT10" s="313" t="s">
        <v>26</v>
      </c>
      <c r="AU10" s="314"/>
      <c r="AV10" s="314"/>
      <c r="AW10" s="314"/>
      <c r="AX10" s="314"/>
      <c r="AY10" s="314"/>
      <c r="AZ10" s="314"/>
      <c r="BA10" s="314"/>
      <c r="BB10" s="314"/>
      <c r="BC10" s="314"/>
      <c r="BD10" s="316"/>
      <c r="BE10" s="306" t="s">
        <v>45</v>
      </c>
    </row>
    <row r="11" spans="1:57" ht="36.75" customHeight="1" thickTop="1">
      <c r="A11" s="291" t="str">
        <f>'المجموع الشامل هناالاضافةالاولى'!A11:A12</f>
        <v>رقم</v>
      </c>
      <c r="B11" s="291" t="str">
        <f>'المجموع الشامل هناالاضافةالاولى'!B11:B12</f>
        <v xml:space="preserve">المجال </v>
      </c>
      <c r="C11" s="291" t="str">
        <f>'المجموع الشامل هناالاضافةالاولى'!C11:C12</f>
        <v>بإذن الله أصل إلى</v>
      </c>
      <c r="D11" s="291" t="str">
        <f>'المجموع الشامل هناالاضافةالاولى'!D11:D12</f>
        <v>مقولة ملهمة ومحفزة</v>
      </c>
      <c r="E11" s="291" t="str">
        <f>'المجموع الشامل هناالاضافةالاولى'!E11:E12</f>
        <v>لماذا؟ أحقق هذا الجانب</v>
      </c>
      <c r="F11" s="291" t="str">
        <f>'المجموع الشامل هناالاضافةالاولى'!F11:F12</f>
        <v>هدفي بإذن الله سيكون :</v>
      </c>
      <c r="G11" s="291" t="str">
        <f>'المجموع الشامل هناالاضافةالاولى'!G11:G12</f>
        <v>عدد المهام سنوياً</v>
      </c>
      <c r="H11" s="304" t="s">
        <v>22</v>
      </c>
      <c r="I11" s="307" t="s">
        <v>23</v>
      </c>
      <c r="J11" s="309" t="s">
        <v>19</v>
      </c>
      <c r="K11" s="310" t="s">
        <v>11</v>
      </c>
      <c r="L11" s="311" t="s">
        <v>21</v>
      </c>
      <c r="M11" s="293" t="s">
        <v>12</v>
      </c>
      <c r="N11" s="295" t="s">
        <v>11</v>
      </c>
      <c r="O11" s="297">
        <v>1</v>
      </c>
      <c r="P11" s="297">
        <v>2</v>
      </c>
      <c r="Q11" s="297">
        <v>3</v>
      </c>
      <c r="R11" s="297">
        <v>4</v>
      </c>
      <c r="S11" s="297">
        <v>5</v>
      </c>
      <c r="T11" s="297">
        <v>6</v>
      </c>
      <c r="U11" s="297">
        <v>7</v>
      </c>
      <c r="V11" s="299" t="s">
        <v>9</v>
      </c>
      <c r="W11" s="299" t="s">
        <v>4</v>
      </c>
      <c r="X11" s="293" t="s">
        <v>12</v>
      </c>
      <c r="Y11" s="295" t="s">
        <v>11</v>
      </c>
      <c r="Z11" s="297">
        <v>1</v>
      </c>
      <c r="AA11" s="297">
        <v>2</v>
      </c>
      <c r="AB11" s="297">
        <v>3</v>
      </c>
      <c r="AC11" s="297">
        <v>4</v>
      </c>
      <c r="AD11" s="297">
        <v>5</v>
      </c>
      <c r="AE11" s="297">
        <v>6</v>
      </c>
      <c r="AF11" s="297">
        <v>7</v>
      </c>
      <c r="AG11" s="299" t="s">
        <v>9</v>
      </c>
      <c r="AH11" s="299" t="s">
        <v>4</v>
      </c>
      <c r="AI11" s="293" t="s">
        <v>12</v>
      </c>
      <c r="AJ11" s="295" t="s">
        <v>11</v>
      </c>
      <c r="AK11" s="297">
        <v>1</v>
      </c>
      <c r="AL11" s="297">
        <v>2</v>
      </c>
      <c r="AM11" s="297">
        <v>3</v>
      </c>
      <c r="AN11" s="297">
        <v>4</v>
      </c>
      <c r="AO11" s="297">
        <v>5</v>
      </c>
      <c r="AP11" s="297">
        <v>6</v>
      </c>
      <c r="AQ11" s="297">
        <v>7</v>
      </c>
      <c r="AR11" s="299" t="s">
        <v>9</v>
      </c>
      <c r="AS11" s="299" t="s">
        <v>4</v>
      </c>
      <c r="AT11" s="293" t="s">
        <v>12</v>
      </c>
      <c r="AU11" s="295" t="s">
        <v>11</v>
      </c>
      <c r="AV11" s="297">
        <v>1</v>
      </c>
      <c r="AW11" s="297">
        <v>2</v>
      </c>
      <c r="AX11" s="297">
        <v>3</v>
      </c>
      <c r="AY11" s="297">
        <v>4</v>
      </c>
      <c r="AZ11" s="297">
        <v>5</v>
      </c>
      <c r="BA11" s="297">
        <v>6</v>
      </c>
      <c r="BB11" s="297">
        <v>7</v>
      </c>
      <c r="BC11" s="299" t="s">
        <v>9</v>
      </c>
      <c r="BD11" s="295" t="s">
        <v>4</v>
      </c>
      <c r="BE11" s="306"/>
    </row>
    <row r="12" spans="1:57" ht="25.5" customHeight="1" thickBot="1">
      <c r="A12" s="292"/>
      <c r="B12" s="292"/>
      <c r="C12" s="292"/>
      <c r="D12" s="292"/>
      <c r="E12" s="292"/>
      <c r="F12" s="292"/>
      <c r="G12" s="292"/>
      <c r="H12" s="305"/>
      <c r="I12" s="308"/>
      <c r="J12" s="294"/>
      <c r="K12" s="300"/>
      <c r="L12" s="312"/>
      <c r="M12" s="294"/>
      <c r="N12" s="296"/>
      <c r="O12" s="298"/>
      <c r="P12" s="298"/>
      <c r="Q12" s="298"/>
      <c r="R12" s="298"/>
      <c r="S12" s="298"/>
      <c r="T12" s="298"/>
      <c r="U12" s="298"/>
      <c r="V12" s="300"/>
      <c r="W12" s="300"/>
      <c r="X12" s="294"/>
      <c r="Y12" s="296"/>
      <c r="Z12" s="298"/>
      <c r="AA12" s="298"/>
      <c r="AB12" s="298"/>
      <c r="AC12" s="298"/>
      <c r="AD12" s="298"/>
      <c r="AE12" s="298"/>
      <c r="AF12" s="298"/>
      <c r="AG12" s="300"/>
      <c r="AH12" s="300"/>
      <c r="AI12" s="294"/>
      <c r="AJ12" s="296"/>
      <c r="AK12" s="298"/>
      <c r="AL12" s="298"/>
      <c r="AM12" s="298"/>
      <c r="AN12" s="298"/>
      <c r="AO12" s="298"/>
      <c r="AP12" s="298"/>
      <c r="AQ12" s="298"/>
      <c r="AR12" s="300"/>
      <c r="AS12" s="300"/>
      <c r="AT12" s="294"/>
      <c r="AU12" s="296"/>
      <c r="AV12" s="298"/>
      <c r="AW12" s="298"/>
      <c r="AX12" s="298"/>
      <c r="AY12" s="298"/>
      <c r="AZ12" s="298"/>
      <c r="BA12" s="298"/>
      <c r="BB12" s="298"/>
      <c r="BC12" s="300"/>
      <c r="BD12" s="296"/>
      <c r="BE12" s="306"/>
    </row>
    <row r="13" spans="1:57" ht="24.95" customHeight="1" thickTop="1" thickBot="1">
      <c r="A13" s="31">
        <f>'المجموع الشامل هناالاضافةالاولى'!A13</f>
        <v>1</v>
      </c>
      <c r="B13" s="320" t="str">
        <f>'المجموع الشامل هناالاضافةالاولى'!B13:B27</f>
        <v>الجانب الإيماني والروحي</v>
      </c>
      <c r="C13" s="320" t="str">
        <f>'المجموع الشامل هناالاضافةالاولى'!C13:C27</f>
        <v xml:space="preserve">الشعور بالايمان </v>
      </c>
      <c r="D13" s="323" t="str">
        <f>'المجموع الشامل هناالاضافةالاولى'!D13:D27</f>
        <v>أرحنا بها يا بلال</v>
      </c>
      <c r="E13" s="323" t="str">
        <f>'المجموع الشامل هناالاضافةالاولى'!E13:E27</f>
        <v>1-لأن الله خلقنا لعبادته.2-لأن الأعمال الصالحة ترفع الدرجات في الجنة.3-لأن الرسول عليه السلام قدوتنا وكان أعبد الناس.4-لأن الله قال: ياأيها المزمل قم الليل إلا قليلا.5- لأن الدعوة أساسها العبادة.</v>
      </c>
      <c r="F13" s="85" t="str">
        <f>'المجموع الشامل هناالاضافةالاولى'!F13</f>
        <v>صيام الأيام البيض</v>
      </c>
      <c r="G13" s="84">
        <f>'المجموع الشامل هناالاضافةالاولى'!G13</f>
        <v>1</v>
      </c>
      <c r="H13" s="28">
        <v>0</v>
      </c>
      <c r="I13" s="85">
        <f>IF(OR(BE13=0),0,BE13*100/H13)</f>
        <v>0</v>
      </c>
      <c r="J13" s="80">
        <v>0</v>
      </c>
      <c r="K13" s="145">
        <f>J13-V13-AG13-AR13-BC13</f>
        <v>0</v>
      </c>
      <c r="L13" s="145" t="e">
        <f>(V13+AG13+AR13+BC13)*100/J13</f>
        <v>#DIV/0!</v>
      </c>
      <c r="M13" s="28">
        <v>0</v>
      </c>
      <c r="N13" s="146">
        <f>V13-M13</f>
        <v>0</v>
      </c>
      <c r="O13" s="29">
        <v>0</v>
      </c>
      <c r="P13" s="30">
        <v>0</v>
      </c>
      <c r="Q13" s="30">
        <v>0</v>
      </c>
      <c r="R13" s="30">
        <v>0</v>
      </c>
      <c r="S13" s="30">
        <v>0</v>
      </c>
      <c r="T13" s="30">
        <v>0</v>
      </c>
      <c r="U13" s="30">
        <v>0</v>
      </c>
      <c r="V13" s="146">
        <f>SUM(O13:U13)</f>
        <v>0</v>
      </c>
      <c r="W13" s="147">
        <f>IF(OR(V13=0,M13=0),0,V13*100/M13)</f>
        <v>0</v>
      </c>
      <c r="X13" s="28">
        <v>0</v>
      </c>
      <c r="Y13" s="146">
        <f>AG13-X13</f>
        <v>0</v>
      </c>
      <c r="Z13" s="29">
        <v>0</v>
      </c>
      <c r="AA13" s="30">
        <v>0</v>
      </c>
      <c r="AB13" s="30">
        <v>0</v>
      </c>
      <c r="AC13" s="30">
        <v>0</v>
      </c>
      <c r="AD13" s="30">
        <v>0</v>
      </c>
      <c r="AE13" s="30">
        <v>0</v>
      </c>
      <c r="AF13" s="30">
        <v>0</v>
      </c>
      <c r="AG13" s="146">
        <f>SUM(Z13:AF13)</f>
        <v>0</v>
      </c>
      <c r="AH13" s="147">
        <f>IF(OR(AG13=0,X13=0),0,AG13*100/X13)</f>
        <v>0</v>
      </c>
      <c r="AI13" s="28">
        <v>0</v>
      </c>
      <c r="AJ13" s="146">
        <f>AR13-AI13</f>
        <v>0</v>
      </c>
      <c r="AK13" s="29">
        <v>0</v>
      </c>
      <c r="AL13" s="30">
        <v>0</v>
      </c>
      <c r="AM13" s="30">
        <v>0</v>
      </c>
      <c r="AN13" s="30">
        <v>0</v>
      </c>
      <c r="AO13" s="30">
        <v>0</v>
      </c>
      <c r="AP13" s="30">
        <v>0</v>
      </c>
      <c r="AQ13" s="30">
        <v>0</v>
      </c>
      <c r="AR13" s="146">
        <f>SUM(AK13:AQ13)</f>
        <v>0</v>
      </c>
      <c r="AS13" s="147">
        <f>IF(OR(AR13=0,AI13=0),0,AR13*100/AI13)</f>
        <v>0</v>
      </c>
      <c r="AT13" s="28">
        <v>0</v>
      </c>
      <c r="AU13" s="146">
        <f>BC13-AT13</f>
        <v>0</v>
      </c>
      <c r="AV13" s="29">
        <v>0</v>
      </c>
      <c r="AW13" s="30">
        <v>0</v>
      </c>
      <c r="AX13" s="30">
        <v>0</v>
      </c>
      <c r="AY13" s="30">
        <v>0</v>
      </c>
      <c r="AZ13" s="30">
        <v>0</v>
      </c>
      <c r="BA13" s="30">
        <v>0</v>
      </c>
      <c r="BB13" s="30">
        <v>0</v>
      </c>
      <c r="BC13" s="146">
        <f>SUM(AV13:BB13)</f>
        <v>0</v>
      </c>
      <c r="BD13" s="148">
        <f>IF(OR(BC13=0,AT13=0),0,BC13*100/AT13)</f>
        <v>0</v>
      </c>
      <c r="BE13" s="149">
        <f>BC13+AR13+AG13+V13</f>
        <v>0</v>
      </c>
    </row>
    <row r="14" spans="1:57" ht="24.95" customHeight="1" thickTop="1" thickBot="1">
      <c r="A14" s="31">
        <f>'المجموع الشامل هناالاضافةالاولى'!A14</f>
        <v>2</v>
      </c>
      <c r="B14" s="321"/>
      <c r="C14" s="321"/>
      <c r="D14" s="324"/>
      <c r="E14" s="324"/>
      <c r="F14" s="85" t="str">
        <f>'المجموع الشامل هناالاضافةالاولى'!F14</f>
        <v>صيام يوم الاثنين</v>
      </c>
      <c r="G14" s="84">
        <f>'المجموع الشامل هناالاضافةالاولى'!G14</f>
        <v>30</v>
      </c>
      <c r="H14" s="28">
        <v>0</v>
      </c>
      <c r="I14" s="85">
        <f>IF(OR(BE14=0),0,BE14*100/H14)</f>
        <v>0</v>
      </c>
      <c r="J14" s="80">
        <v>0</v>
      </c>
      <c r="K14" s="145">
        <f t="shared" ref="K14:K77" si="0">J14-V14-AG14-AR14-BC14</f>
        <v>0</v>
      </c>
      <c r="L14" s="145" t="e">
        <f t="shared" ref="L14:L77" si="1">(V14+AG14+AR14+BC14)*100/J14</f>
        <v>#DIV/0!</v>
      </c>
      <c r="M14" s="28">
        <v>0</v>
      </c>
      <c r="N14" s="146">
        <f t="shared" ref="N14:N77" si="2">V14-M14</f>
        <v>0</v>
      </c>
      <c r="O14" s="29">
        <v>0</v>
      </c>
      <c r="P14" s="30">
        <v>0</v>
      </c>
      <c r="Q14" s="30">
        <v>0</v>
      </c>
      <c r="R14" s="30">
        <v>0</v>
      </c>
      <c r="S14" s="30">
        <v>0</v>
      </c>
      <c r="T14" s="30">
        <v>0</v>
      </c>
      <c r="U14" s="30">
        <v>0</v>
      </c>
      <c r="V14" s="146">
        <f t="shared" ref="V14:V77" si="3">SUM(O14:U14)</f>
        <v>0</v>
      </c>
      <c r="W14" s="147">
        <f t="shared" ref="W14:W77" si="4">IF(OR(V14=0,M14=0),0,V14*100/M14)</f>
        <v>0</v>
      </c>
      <c r="X14" s="28">
        <v>0</v>
      </c>
      <c r="Y14" s="146">
        <f t="shared" ref="Y14:Y77" si="5">AG14-X14</f>
        <v>0</v>
      </c>
      <c r="Z14" s="29">
        <v>0</v>
      </c>
      <c r="AA14" s="30">
        <v>0</v>
      </c>
      <c r="AB14" s="30">
        <v>0</v>
      </c>
      <c r="AC14" s="30">
        <v>0</v>
      </c>
      <c r="AD14" s="30">
        <v>0</v>
      </c>
      <c r="AE14" s="30">
        <v>0</v>
      </c>
      <c r="AF14" s="30">
        <v>0</v>
      </c>
      <c r="AG14" s="146">
        <f t="shared" ref="AG14:AG77" si="6">SUM(Z14:AF14)</f>
        <v>0</v>
      </c>
      <c r="AH14" s="147">
        <f t="shared" ref="AH14:AH77" si="7">IF(OR(AG14=0,X14=0),0,AG14*100/X14)</f>
        <v>0</v>
      </c>
      <c r="AI14" s="28">
        <v>0</v>
      </c>
      <c r="AJ14" s="146">
        <f t="shared" ref="AJ14:AJ77" si="8">AR14-AI14</f>
        <v>0</v>
      </c>
      <c r="AK14" s="29">
        <v>0</v>
      </c>
      <c r="AL14" s="30">
        <v>0</v>
      </c>
      <c r="AM14" s="30">
        <v>0</v>
      </c>
      <c r="AN14" s="30">
        <v>0</v>
      </c>
      <c r="AO14" s="30">
        <v>0</v>
      </c>
      <c r="AP14" s="30">
        <v>0</v>
      </c>
      <c r="AQ14" s="30">
        <v>0</v>
      </c>
      <c r="AR14" s="146">
        <f t="shared" ref="AR14:AR77" si="9">SUM(AK14:AQ14)</f>
        <v>0</v>
      </c>
      <c r="AS14" s="147">
        <f t="shared" ref="AS14:AS77" si="10">IF(OR(AR14=0,AI14=0),0,AR14*100/AI14)</f>
        <v>0</v>
      </c>
      <c r="AT14" s="28">
        <v>0</v>
      </c>
      <c r="AU14" s="146">
        <f t="shared" ref="AU14:AU77" si="11">BC14-AT14</f>
        <v>0</v>
      </c>
      <c r="AV14" s="29">
        <v>0</v>
      </c>
      <c r="AW14" s="30">
        <v>0</v>
      </c>
      <c r="AX14" s="30">
        <v>0</v>
      </c>
      <c r="AY14" s="30">
        <v>0</v>
      </c>
      <c r="AZ14" s="30">
        <v>0</v>
      </c>
      <c r="BA14" s="30">
        <v>0</v>
      </c>
      <c r="BB14" s="30">
        <v>0</v>
      </c>
      <c r="BC14" s="146">
        <f t="shared" ref="BC14:BC77" si="12">SUM(AV14:BB14)</f>
        <v>0</v>
      </c>
      <c r="BD14" s="148">
        <f t="shared" ref="BD14:BD77" si="13">IF(OR(BC14=0,AT14=0),0,BC14*100/AT14)</f>
        <v>0</v>
      </c>
      <c r="BE14" s="149">
        <f t="shared" ref="BE14:BE77" si="14">BC14+AR14+AG14+V14</f>
        <v>0</v>
      </c>
    </row>
    <row r="15" spans="1:57" ht="24.95" customHeight="1" thickTop="1" thickBot="1">
      <c r="A15" s="31">
        <f>'المجموع الشامل هناالاضافةالاولى'!A15</f>
        <v>3</v>
      </c>
      <c r="B15" s="321"/>
      <c r="C15" s="321"/>
      <c r="D15" s="324"/>
      <c r="E15" s="324"/>
      <c r="F15" s="85" t="str">
        <f>'المجموع الشامل هناالاضافةالاولى'!F15</f>
        <v>صيام يوم الخميس</v>
      </c>
      <c r="G15" s="84">
        <f>'المجموع الشامل هناالاضافةالاولى'!G15</f>
        <v>25</v>
      </c>
      <c r="H15" s="28">
        <v>0</v>
      </c>
      <c r="I15" s="85">
        <f t="shared" ref="I15:I27" si="15">IF(OR(BE15=0),0,BE15*100/H15)</f>
        <v>0</v>
      </c>
      <c r="J15" s="80">
        <v>0</v>
      </c>
      <c r="K15" s="145">
        <f t="shared" si="0"/>
        <v>0</v>
      </c>
      <c r="L15" s="145" t="e">
        <f t="shared" si="1"/>
        <v>#DIV/0!</v>
      </c>
      <c r="M15" s="28">
        <v>0</v>
      </c>
      <c r="N15" s="146">
        <f t="shared" si="2"/>
        <v>0</v>
      </c>
      <c r="O15" s="29">
        <v>0</v>
      </c>
      <c r="P15" s="30">
        <v>0</v>
      </c>
      <c r="Q15" s="30">
        <v>0</v>
      </c>
      <c r="R15" s="30">
        <v>0</v>
      </c>
      <c r="S15" s="30">
        <v>0</v>
      </c>
      <c r="T15" s="30">
        <v>0</v>
      </c>
      <c r="U15" s="30">
        <v>0</v>
      </c>
      <c r="V15" s="146">
        <f t="shared" si="3"/>
        <v>0</v>
      </c>
      <c r="W15" s="147">
        <f t="shared" si="4"/>
        <v>0</v>
      </c>
      <c r="X15" s="28">
        <v>0</v>
      </c>
      <c r="Y15" s="146">
        <f t="shared" si="5"/>
        <v>0</v>
      </c>
      <c r="Z15" s="29">
        <v>0</v>
      </c>
      <c r="AA15" s="30">
        <v>0</v>
      </c>
      <c r="AB15" s="30">
        <v>0</v>
      </c>
      <c r="AC15" s="30">
        <v>0</v>
      </c>
      <c r="AD15" s="30">
        <v>0</v>
      </c>
      <c r="AE15" s="30">
        <v>0</v>
      </c>
      <c r="AF15" s="30">
        <v>0</v>
      </c>
      <c r="AG15" s="146">
        <f t="shared" si="6"/>
        <v>0</v>
      </c>
      <c r="AH15" s="147">
        <f t="shared" si="7"/>
        <v>0</v>
      </c>
      <c r="AI15" s="28">
        <v>0</v>
      </c>
      <c r="AJ15" s="146">
        <f t="shared" si="8"/>
        <v>0</v>
      </c>
      <c r="AK15" s="29">
        <v>0</v>
      </c>
      <c r="AL15" s="30">
        <v>0</v>
      </c>
      <c r="AM15" s="30">
        <v>0</v>
      </c>
      <c r="AN15" s="30">
        <v>0</v>
      </c>
      <c r="AO15" s="30">
        <v>0</v>
      </c>
      <c r="AP15" s="30">
        <v>0</v>
      </c>
      <c r="AQ15" s="30">
        <v>0</v>
      </c>
      <c r="AR15" s="146">
        <f t="shared" si="9"/>
        <v>0</v>
      </c>
      <c r="AS15" s="147">
        <f t="shared" si="10"/>
        <v>0</v>
      </c>
      <c r="AT15" s="28">
        <v>0</v>
      </c>
      <c r="AU15" s="146">
        <f t="shared" si="11"/>
        <v>0</v>
      </c>
      <c r="AV15" s="29">
        <v>0</v>
      </c>
      <c r="AW15" s="30">
        <v>0</v>
      </c>
      <c r="AX15" s="30">
        <v>0</v>
      </c>
      <c r="AY15" s="30">
        <v>0</v>
      </c>
      <c r="AZ15" s="30">
        <v>0</v>
      </c>
      <c r="BA15" s="30">
        <v>0</v>
      </c>
      <c r="BB15" s="30">
        <v>0</v>
      </c>
      <c r="BC15" s="146">
        <f t="shared" si="12"/>
        <v>0</v>
      </c>
      <c r="BD15" s="148">
        <f t="shared" si="13"/>
        <v>0</v>
      </c>
      <c r="BE15" s="149">
        <f t="shared" si="14"/>
        <v>0</v>
      </c>
    </row>
    <row r="16" spans="1:57" ht="24.95" customHeight="1" thickTop="1" thickBot="1">
      <c r="A16" s="31">
        <f>'المجموع الشامل هناالاضافةالاولى'!A16</f>
        <v>4</v>
      </c>
      <c r="B16" s="321"/>
      <c r="C16" s="321"/>
      <c r="D16" s="324"/>
      <c r="E16" s="324"/>
      <c r="F16" s="85" t="str">
        <f>'المجموع الشامل هناالاضافةالاولى'!F16</f>
        <v>تلاوة المحفوظ في قيام الليل</v>
      </c>
      <c r="G16" s="84">
        <f>'المجموع الشامل هناالاضافةالاولى'!G16</f>
        <v>6</v>
      </c>
      <c r="H16" s="28">
        <v>0</v>
      </c>
      <c r="I16" s="85">
        <f t="shared" si="15"/>
        <v>0</v>
      </c>
      <c r="J16" s="80">
        <v>0</v>
      </c>
      <c r="K16" s="145">
        <f t="shared" si="0"/>
        <v>0</v>
      </c>
      <c r="L16" s="145" t="e">
        <f t="shared" si="1"/>
        <v>#DIV/0!</v>
      </c>
      <c r="M16" s="28">
        <v>0</v>
      </c>
      <c r="N16" s="146">
        <f t="shared" si="2"/>
        <v>0</v>
      </c>
      <c r="O16" s="29">
        <v>0</v>
      </c>
      <c r="P16" s="30">
        <v>0</v>
      </c>
      <c r="Q16" s="30">
        <v>0</v>
      </c>
      <c r="R16" s="30">
        <v>0</v>
      </c>
      <c r="S16" s="30">
        <v>0</v>
      </c>
      <c r="T16" s="30">
        <v>0</v>
      </c>
      <c r="U16" s="30">
        <v>0</v>
      </c>
      <c r="V16" s="146">
        <f t="shared" si="3"/>
        <v>0</v>
      </c>
      <c r="W16" s="147">
        <f t="shared" si="4"/>
        <v>0</v>
      </c>
      <c r="X16" s="28">
        <v>0</v>
      </c>
      <c r="Y16" s="146">
        <f t="shared" si="5"/>
        <v>0</v>
      </c>
      <c r="Z16" s="29">
        <v>0</v>
      </c>
      <c r="AA16" s="30">
        <v>0</v>
      </c>
      <c r="AB16" s="30">
        <v>0</v>
      </c>
      <c r="AC16" s="30">
        <v>0</v>
      </c>
      <c r="AD16" s="30">
        <v>0</v>
      </c>
      <c r="AE16" s="30">
        <v>0</v>
      </c>
      <c r="AF16" s="30">
        <v>0</v>
      </c>
      <c r="AG16" s="146">
        <f t="shared" si="6"/>
        <v>0</v>
      </c>
      <c r="AH16" s="147">
        <f t="shared" si="7"/>
        <v>0</v>
      </c>
      <c r="AI16" s="28">
        <v>0</v>
      </c>
      <c r="AJ16" s="146">
        <f t="shared" si="8"/>
        <v>0</v>
      </c>
      <c r="AK16" s="29">
        <v>0</v>
      </c>
      <c r="AL16" s="30">
        <v>0</v>
      </c>
      <c r="AM16" s="30">
        <v>0</v>
      </c>
      <c r="AN16" s="30">
        <v>0</v>
      </c>
      <c r="AO16" s="30">
        <v>0</v>
      </c>
      <c r="AP16" s="30">
        <v>0</v>
      </c>
      <c r="AQ16" s="30">
        <v>0</v>
      </c>
      <c r="AR16" s="146">
        <f t="shared" si="9"/>
        <v>0</v>
      </c>
      <c r="AS16" s="147">
        <f t="shared" si="10"/>
        <v>0</v>
      </c>
      <c r="AT16" s="28">
        <v>0</v>
      </c>
      <c r="AU16" s="146">
        <f t="shared" si="11"/>
        <v>0</v>
      </c>
      <c r="AV16" s="29">
        <v>0</v>
      </c>
      <c r="AW16" s="30">
        <v>0</v>
      </c>
      <c r="AX16" s="30">
        <v>0</v>
      </c>
      <c r="AY16" s="30">
        <v>0</v>
      </c>
      <c r="AZ16" s="30">
        <v>0</v>
      </c>
      <c r="BA16" s="30">
        <v>0</v>
      </c>
      <c r="BB16" s="30">
        <v>0</v>
      </c>
      <c r="BC16" s="146">
        <f t="shared" si="12"/>
        <v>0</v>
      </c>
      <c r="BD16" s="148">
        <f t="shared" si="13"/>
        <v>0</v>
      </c>
      <c r="BE16" s="149">
        <f t="shared" si="14"/>
        <v>0</v>
      </c>
    </row>
    <row r="17" spans="1:57" ht="24.95" customHeight="1" thickTop="1" thickBot="1">
      <c r="A17" s="31">
        <f>'المجموع الشامل هناالاضافةالاولى'!A17</f>
        <v>5</v>
      </c>
      <c r="B17" s="321"/>
      <c r="C17" s="321"/>
      <c r="D17" s="324"/>
      <c r="E17" s="324"/>
      <c r="F17" s="85" t="str">
        <f>'المجموع الشامل هناالاضافةالاولى'!F17</f>
        <v>القيام بيوم أبوكر العبادي</v>
      </c>
      <c r="G17" s="84">
        <f>'المجموع الشامل هناالاضافةالاولى'!G17</f>
        <v>1</v>
      </c>
      <c r="H17" s="28">
        <v>0</v>
      </c>
      <c r="I17" s="85">
        <f t="shared" si="15"/>
        <v>0</v>
      </c>
      <c r="J17" s="80">
        <v>0</v>
      </c>
      <c r="K17" s="145">
        <f t="shared" si="0"/>
        <v>0</v>
      </c>
      <c r="L17" s="145" t="e">
        <f t="shared" si="1"/>
        <v>#DIV/0!</v>
      </c>
      <c r="M17" s="28">
        <v>0</v>
      </c>
      <c r="N17" s="146">
        <f t="shared" si="2"/>
        <v>0</v>
      </c>
      <c r="O17" s="29">
        <v>0</v>
      </c>
      <c r="P17" s="30">
        <v>0</v>
      </c>
      <c r="Q17" s="30">
        <v>0</v>
      </c>
      <c r="R17" s="30">
        <v>0</v>
      </c>
      <c r="S17" s="30">
        <v>0</v>
      </c>
      <c r="T17" s="30">
        <v>0</v>
      </c>
      <c r="U17" s="30">
        <v>0</v>
      </c>
      <c r="V17" s="146">
        <f t="shared" si="3"/>
        <v>0</v>
      </c>
      <c r="W17" s="147">
        <f t="shared" si="4"/>
        <v>0</v>
      </c>
      <c r="X17" s="28">
        <v>0</v>
      </c>
      <c r="Y17" s="146">
        <f t="shared" si="5"/>
        <v>0</v>
      </c>
      <c r="Z17" s="29">
        <v>0</v>
      </c>
      <c r="AA17" s="30">
        <v>0</v>
      </c>
      <c r="AB17" s="30">
        <v>0</v>
      </c>
      <c r="AC17" s="30">
        <v>0</v>
      </c>
      <c r="AD17" s="30">
        <v>0</v>
      </c>
      <c r="AE17" s="30">
        <v>0</v>
      </c>
      <c r="AF17" s="30">
        <v>0</v>
      </c>
      <c r="AG17" s="146">
        <f t="shared" si="6"/>
        <v>0</v>
      </c>
      <c r="AH17" s="147">
        <f t="shared" si="7"/>
        <v>0</v>
      </c>
      <c r="AI17" s="28">
        <v>0</v>
      </c>
      <c r="AJ17" s="146">
        <f t="shared" si="8"/>
        <v>0</v>
      </c>
      <c r="AK17" s="29">
        <v>0</v>
      </c>
      <c r="AL17" s="30">
        <v>0</v>
      </c>
      <c r="AM17" s="30">
        <v>0</v>
      </c>
      <c r="AN17" s="30">
        <v>0</v>
      </c>
      <c r="AO17" s="30">
        <v>0</v>
      </c>
      <c r="AP17" s="30">
        <v>0</v>
      </c>
      <c r="AQ17" s="30">
        <v>0</v>
      </c>
      <c r="AR17" s="146">
        <f t="shared" si="9"/>
        <v>0</v>
      </c>
      <c r="AS17" s="147">
        <f t="shared" si="10"/>
        <v>0</v>
      </c>
      <c r="AT17" s="28">
        <v>0</v>
      </c>
      <c r="AU17" s="146">
        <f t="shared" si="11"/>
        <v>0</v>
      </c>
      <c r="AV17" s="29">
        <v>0</v>
      </c>
      <c r="AW17" s="30">
        <v>0</v>
      </c>
      <c r="AX17" s="30">
        <v>0</v>
      </c>
      <c r="AY17" s="30">
        <v>0</v>
      </c>
      <c r="AZ17" s="30">
        <v>0</v>
      </c>
      <c r="BA17" s="30">
        <v>0</v>
      </c>
      <c r="BB17" s="30">
        <v>0</v>
      </c>
      <c r="BC17" s="146">
        <f t="shared" si="12"/>
        <v>0</v>
      </c>
      <c r="BD17" s="148">
        <f t="shared" si="13"/>
        <v>0</v>
      </c>
      <c r="BE17" s="149">
        <f t="shared" si="14"/>
        <v>0</v>
      </c>
    </row>
    <row r="18" spans="1:57" ht="24.95" customHeight="1" thickTop="1" thickBot="1">
      <c r="A18" s="31">
        <f>'المجموع الشامل هناالاضافةالاولى'!A18</f>
        <v>6</v>
      </c>
      <c r="B18" s="321"/>
      <c r="C18" s="321"/>
      <c r="D18" s="324"/>
      <c r="E18" s="324"/>
      <c r="F18" s="85" t="str">
        <f>'المجموع الشامل هناالاضافةالاولى'!F18</f>
        <v>الاعتكاف 5 أيام على الأقل</v>
      </c>
      <c r="G18" s="84">
        <f>'المجموع الشامل هناالاضافةالاولى'!G18</f>
        <v>5</v>
      </c>
      <c r="H18" s="28">
        <v>0</v>
      </c>
      <c r="I18" s="85">
        <f t="shared" si="15"/>
        <v>0</v>
      </c>
      <c r="J18" s="80">
        <v>0</v>
      </c>
      <c r="K18" s="145">
        <f t="shared" si="0"/>
        <v>0</v>
      </c>
      <c r="L18" s="145" t="e">
        <f t="shared" si="1"/>
        <v>#DIV/0!</v>
      </c>
      <c r="M18" s="28">
        <v>0</v>
      </c>
      <c r="N18" s="146">
        <f t="shared" si="2"/>
        <v>0</v>
      </c>
      <c r="O18" s="29">
        <v>0</v>
      </c>
      <c r="P18" s="30">
        <v>0</v>
      </c>
      <c r="Q18" s="30">
        <v>0</v>
      </c>
      <c r="R18" s="30">
        <v>0</v>
      </c>
      <c r="S18" s="30">
        <v>0</v>
      </c>
      <c r="T18" s="30">
        <v>0</v>
      </c>
      <c r="U18" s="30">
        <v>0</v>
      </c>
      <c r="V18" s="146">
        <f t="shared" si="3"/>
        <v>0</v>
      </c>
      <c r="W18" s="147">
        <f t="shared" si="4"/>
        <v>0</v>
      </c>
      <c r="X18" s="28">
        <v>0</v>
      </c>
      <c r="Y18" s="146">
        <f t="shared" si="5"/>
        <v>0</v>
      </c>
      <c r="Z18" s="29">
        <v>0</v>
      </c>
      <c r="AA18" s="30">
        <v>0</v>
      </c>
      <c r="AB18" s="30">
        <v>0</v>
      </c>
      <c r="AC18" s="30">
        <v>0</v>
      </c>
      <c r="AD18" s="30">
        <v>0</v>
      </c>
      <c r="AE18" s="30">
        <v>0</v>
      </c>
      <c r="AF18" s="30">
        <v>0</v>
      </c>
      <c r="AG18" s="146">
        <f t="shared" si="6"/>
        <v>0</v>
      </c>
      <c r="AH18" s="147">
        <f t="shared" si="7"/>
        <v>0</v>
      </c>
      <c r="AI18" s="28">
        <v>0</v>
      </c>
      <c r="AJ18" s="146">
        <f t="shared" si="8"/>
        <v>0</v>
      </c>
      <c r="AK18" s="29">
        <v>0</v>
      </c>
      <c r="AL18" s="30">
        <v>0</v>
      </c>
      <c r="AM18" s="30">
        <v>0</v>
      </c>
      <c r="AN18" s="30">
        <v>0</v>
      </c>
      <c r="AO18" s="30">
        <v>0</v>
      </c>
      <c r="AP18" s="30">
        <v>0</v>
      </c>
      <c r="AQ18" s="30">
        <v>0</v>
      </c>
      <c r="AR18" s="146">
        <f t="shared" si="9"/>
        <v>0</v>
      </c>
      <c r="AS18" s="147">
        <f t="shared" si="10"/>
        <v>0</v>
      </c>
      <c r="AT18" s="28">
        <v>0</v>
      </c>
      <c r="AU18" s="146">
        <f t="shared" si="11"/>
        <v>0</v>
      </c>
      <c r="AV18" s="29">
        <v>0</v>
      </c>
      <c r="AW18" s="30">
        <v>0</v>
      </c>
      <c r="AX18" s="30">
        <v>0</v>
      </c>
      <c r="AY18" s="30">
        <v>0</v>
      </c>
      <c r="AZ18" s="30">
        <v>0</v>
      </c>
      <c r="BA18" s="30">
        <v>0</v>
      </c>
      <c r="BB18" s="30">
        <v>0</v>
      </c>
      <c r="BC18" s="146">
        <f t="shared" si="12"/>
        <v>0</v>
      </c>
      <c r="BD18" s="148">
        <f t="shared" si="13"/>
        <v>0</v>
      </c>
      <c r="BE18" s="149">
        <f t="shared" si="14"/>
        <v>0</v>
      </c>
    </row>
    <row r="19" spans="1:57" ht="24.95" customHeight="1" thickTop="1" thickBot="1">
      <c r="A19" s="31">
        <f>'المجموع الشامل هناالاضافةالاولى'!A19</f>
        <v>7</v>
      </c>
      <c r="B19" s="321"/>
      <c r="C19" s="321"/>
      <c r="D19" s="324"/>
      <c r="E19" s="324"/>
      <c r="F19" s="85" t="str">
        <f>'المجموع الشامل هناالاضافةالاولى'!F19</f>
        <v>حفظ 10 أوجه من القرآن كحد أدنى</v>
      </c>
      <c r="G19" s="84">
        <f>'المجموع الشامل هناالاضافةالاولى'!G19</f>
        <v>10</v>
      </c>
      <c r="H19" s="28">
        <v>0</v>
      </c>
      <c r="I19" s="85">
        <f t="shared" si="15"/>
        <v>0</v>
      </c>
      <c r="J19" s="80">
        <v>0</v>
      </c>
      <c r="K19" s="145">
        <f t="shared" si="0"/>
        <v>0</v>
      </c>
      <c r="L19" s="145" t="e">
        <f t="shared" si="1"/>
        <v>#DIV/0!</v>
      </c>
      <c r="M19" s="28">
        <v>0</v>
      </c>
      <c r="N19" s="146">
        <f t="shared" si="2"/>
        <v>0</v>
      </c>
      <c r="O19" s="29">
        <v>0</v>
      </c>
      <c r="P19" s="30">
        <v>0</v>
      </c>
      <c r="Q19" s="30">
        <v>0</v>
      </c>
      <c r="R19" s="30">
        <v>0</v>
      </c>
      <c r="S19" s="30">
        <v>0</v>
      </c>
      <c r="T19" s="30">
        <v>0</v>
      </c>
      <c r="U19" s="30">
        <v>0</v>
      </c>
      <c r="V19" s="146">
        <f t="shared" si="3"/>
        <v>0</v>
      </c>
      <c r="W19" s="147">
        <f t="shared" si="4"/>
        <v>0</v>
      </c>
      <c r="X19" s="28">
        <v>0</v>
      </c>
      <c r="Y19" s="146">
        <f t="shared" si="5"/>
        <v>0</v>
      </c>
      <c r="Z19" s="29">
        <v>0</v>
      </c>
      <c r="AA19" s="30">
        <v>0</v>
      </c>
      <c r="AB19" s="30">
        <v>0</v>
      </c>
      <c r="AC19" s="30">
        <v>0</v>
      </c>
      <c r="AD19" s="30">
        <v>0</v>
      </c>
      <c r="AE19" s="30">
        <v>0</v>
      </c>
      <c r="AF19" s="30">
        <v>0</v>
      </c>
      <c r="AG19" s="146">
        <f t="shared" si="6"/>
        <v>0</v>
      </c>
      <c r="AH19" s="147">
        <f t="shared" si="7"/>
        <v>0</v>
      </c>
      <c r="AI19" s="28">
        <v>0</v>
      </c>
      <c r="AJ19" s="146">
        <f t="shared" si="8"/>
        <v>0</v>
      </c>
      <c r="AK19" s="29">
        <v>0</v>
      </c>
      <c r="AL19" s="30">
        <v>0</v>
      </c>
      <c r="AM19" s="30">
        <v>0</v>
      </c>
      <c r="AN19" s="30">
        <v>0</v>
      </c>
      <c r="AO19" s="30">
        <v>0</v>
      </c>
      <c r="AP19" s="30">
        <v>0</v>
      </c>
      <c r="AQ19" s="30">
        <v>0</v>
      </c>
      <c r="AR19" s="146">
        <f t="shared" si="9"/>
        <v>0</v>
      </c>
      <c r="AS19" s="147">
        <f t="shared" si="10"/>
        <v>0</v>
      </c>
      <c r="AT19" s="28">
        <v>0</v>
      </c>
      <c r="AU19" s="146">
        <f t="shared" si="11"/>
        <v>0</v>
      </c>
      <c r="AV19" s="29">
        <v>0</v>
      </c>
      <c r="AW19" s="30">
        <v>0</v>
      </c>
      <c r="AX19" s="30">
        <v>0</v>
      </c>
      <c r="AY19" s="30">
        <v>0</v>
      </c>
      <c r="AZ19" s="30">
        <v>0</v>
      </c>
      <c r="BA19" s="30">
        <v>0</v>
      </c>
      <c r="BB19" s="30">
        <v>0</v>
      </c>
      <c r="BC19" s="146">
        <f t="shared" si="12"/>
        <v>0</v>
      </c>
      <c r="BD19" s="148">
        <f t="shared" si="13"/>
        <v>0</v>
      </c>
      <c r="BE19" s="149">
        <f t="shared" si="14"/>
        <v>0</v>
      </c>
    </row>
    <row r="20" spans="1:57" ht="24.95" customHeight="1" thickTop="1" thickBot="1">
      <c r="A20" s="31">
        <f>'المجموع الشامل هناالاضافةالاولى'!A20</f>
        <v>8</v>
      </c>
      <c r="B20" s="321"/>
      <c r="C20" s="321"/>
      <c r="D20" s="324"/>
      <c r="E20" s="324"/>
      <c r="F20" s="85" t="str">
        <f>'المجموع الشامل هناالاضافةالاولى'!F20</f>
        <v>الاستغفار 100 مرة يومياً ومضاعفتها</v>
      </c>
      <c r="G20" s="84">
        <f>'المجموع الشامل هناالاضافةالاولى'!G20</f>
        <v>250</v>
      </c>
      <c r="H20" s="28">
        <v>0</v>
      </c>
      <c r="I20" s="85">
        <f t="shared" si="15"/>
        <v>0</v>
      </c>
      <c r="J20" s="80">
        <v>0</v>
      </c>
      <c r="K20" s="145">
        <f t="shared" si="0"/>
        <v>0</v>
      </c>
      <c r="L20" s="145" t="e">
        <f t="shared" si="1"/>
        <v>#DIV/0!</v>
      </c>
      <c r="M20" s="28">
        <v>0</v>
      </c>
      <c r="N20" s="146">
        <f t="shared" si="2"/>
        <v>0</v>
      </c>
      <c r="O20" s="29">
        <v>0</v>
      </c>
      <c r="P20" s="30">
        <v>0</v>
      </c>
      <c r="Q20" s="30">
        <v>0</v>
      </c>
      <c r="R20" s="30">
        <v>0</v>
      </c>
      <c r="S20" s="30">
        <v>0</v>
      </c>
      <c r="T20" s="30">
        <v>0</v>
      </c>
      <c r="U20" s="30">
        <v>0</v>
      </c>
      <c r="V20" s="146">
        <f t="shared" si="3"/>
        <v>0</v>
      </c>
      <c r="W20" s="147">
        <f t="shared" si="4"/>
        <v>0</v>
      </c>
      <c r="X20" s="28">
        <v>0</v>
      </c>
      <c r="Y20" s="146">
        <f t="shared" si="5"/>
        <v>0</v>
      </c>
      <c r="Z20" s="29">
        <v>0</v>
      </c>
      <c r="AA20" s="30">
        <v>0</v>
      </c>
      <c r="AB20" s="30">
        <v>0</v>
      </c>
      <c r="AC20" s="30">
        <v>0</v>
      </c>
      <c r="AD20" s="30">
        <v>0</v>
      </c>
      <c r="AE20" s="30">
        <v>0</v>
      </c>
      <c r="AF20" s="30">
        <v>0</v>
      </c>
      <c r="AG20" s="146">
        <f t="shared" si="6"/>
        <v>0</v>
      </c>
      <c r="AH20" s="147">
        <f t="shared" si="7"/>
        <v>0</v>
      </c>
      <c r="AI20" s="28">
        <v>0</v>
      </c>
      <c r="AJ20" s="146">
        <f t="shared" si="8"/>
        <v>0</v>
      </c>
      <c r="AK20" s="29">
        <v>0</v>
      </c>
      <c r="AL20" s="30">
        <v>0</v>
      </c>
      <c r="AM20" s="30">
        <v>0</v>
      </c>
      <c r="AN20" s="30">
        <v>0</v>
      </c>
      <c r="AO20" s="30">
        <v>0</v>
      </c>
      <c r="AP20" s="30">
        <v>0</v>
      </c>
      <c r="AQ20" s="30">
        <v>0</v>
      </c>
      <c r="AR20" s="146">
        <f t="shared" si="9"/>
        <v>0</v>
      </c>
      <c r="AS20" s="147">
        <f t="shared" si="10"/>
        <v>0</v>
      </c>
      <c r="AT20" s="28">
        <v>0</v>
      </c>
      <c r="AU20" s="146">
        <f t="shared" si="11"/>
        <v>0</v>
      </c>
      <c r="AV20" s="29">
        <v>0</v>
      </c>
      <c r="AW20" s="30">
        <v>0</v>
      </c>
      <c r="AX20" s="30">
        <v>0</v>
      </c>
      <c r="AY20" s="30">
        <v>0</v>
      </c>
      <c r="AZ20" s="30">
        <v>0</v>
      </c>
      <c r="BA20" s="30">
        <v>0</v>
      </c>
      <c r="BB20" s="30">
        <v>0</v>
      </c>
      <c r="BC20" s="146">
        <f t="shared" si="12"/>
        <v>0</v>
      </c>
      <c r="BD20" s="148">
        <f t="shared" si="13"/>
        <v>0</v>
      </c>
      <c r="BE20" s="149">
        <f t="shared" si="14"/>
        <v>0</v>
      </c>
    </row>
    <row r="21" spans="1:57" ht="24.95" customHeight="1" thickTop="1" thickBot="1">
      <c r="A21" s="31">
        <f>'المجموع الشامل هناالاضافةالاولى'!A21</f>
        <v>9</v>
      </c>
      <c r="B21" s="321"/>
      <c r="C21" s="321"/>
      <c r="D21" s="324"/>
      <c r="E21" s="324"/>
      <c r="F21" s="85" t="str">
        <f>'المجموع الشامل هناالاضافةالاولى'!F21</f>
        <v>التصدق أسبوعياً ، وإعطاء كل محتاج</v>
      </c>
      <c r="G21" s="84">
        <f>'المجموع الشامل هناالاضافةالاولى'!G21</f>
        <v>30</v>
      </c>
      <c r="H21" s="28">
        <v>0</v>
      </c>
      <c r="I21" s="85">
        <f t="shared" si="15"/>
        <v>0</v>
      </c>
      <c r="J21" s="80">
        <v>0</v>
      </c>
      <c r="K21" s="145">
        <f t="shared" si="0"/>
        <v>0</v>
      </c>
      <c r="L21" s="145" t="e">
        <f t="shared" si="1"/>
        <v>#DIV/0!</v>
      </c>
      <c r="M21" s="28">
        <v>0</v>
      </c>
      <c r="N21" s="146">
        <f t="shared" si="2"/>
        <v>0</v>
      </c>
      <c r="O21" s="29">
        <v>0</v>
      </c>
      <c r="P21" s="30">
        <v>0</v>
      </c>
      <c r="Q21" s="30">
        <v>0</v>
      </c>
      <c r="R21" s="30">
        <v>0</v>
      </c>
      <c r="S21" s="30">
        <v>0</v>
      </c>
      <c r="T21" s="30">
        <v>0</v>
      </c>
      <c r="U21" s="30">
        <v>0</v>
      </c>
      <c r="V21" s="146">
        <f t="shared" si="3"/>
        <v>0</v>
      </c>
      <c r="W21" s="147">
        <f t="shared" si="4"/>
        <v>0</v>
      </c>
      <c r="X21" s="28">
        <v>0</v>
      </c>
      <c r="Y21" s="146">
        <f t="shared" si="5"/>
        <v>0</v>
      </c>
      <c r="Z21" s="29">
        <v>0</v>
      </c>
      <c r="AA21" s="30">
        <v>0</v>
      </c>
      <c r="AB21" s="30">
        <v>0</v>
      </c>
      <c r="AC21" s="30">
        <v>0</v>
      </c>
      <c r="AD21" s="30">
        <v>0</v>
      </c>
      <c r="AE21" s="30">
        <v>0</v>
      </c>
      <c r="AF21" s="30">
        <v>0</v>
      </c>
      <c r="AG21" s="146">
        <f t="shared" si="6"/>
        <v>0</v>
      </c>
      <c r="AH21" s="147">
        <f t="shared" si="7"/>
        <v>0</v>
      </c>
      <c r="AI21" s="28">
        <v>0</v>
      </c>
      <c r="AJ21" s="146">
        <f t="shared" si="8"/>
        <v>0</v>
      </c>
      <c r="AK21" s="29">
        <v>0</v>
      </c>
      <c r="AL21" s="30">
        <v>0</v>
      </c>
      <c r="AM21" s="30">
        <v>0</v>
      </c>
      <c r="AN21" s="30">
        <v>0</v>
      </c>
      <c r="AO21" s="30">
        <v>0</v>
      </c>
      <c r="AP21" s="30">
        <v>0</v>
      </c>
      <c r="AQ21" s="30">
        <v>0</v>
      </c>
      <c r="AR21" s="146">
        <f t="shared" si="9"/>
        <v>0</v>
      </c>
      <c r="AS21" s="147">
        <f t="shared" si="10"/>
        <v>0</v>
      </c>
      <c r="AT21" s="28">
        <v>0</v>
      </c>
      <c r="AU21" s="146">
        <f t="shared" si="11"/>
        <v>0</v>
      </c>
      <c r="AV21" s="29">
        <v>0</v>
      </c>
      <c r="AW21" s="30">
        <v>0</v>
      </c>
      <c r="AX21" s="30">
        <v>0</v>
      </c>
      <c r="AY21" s="30">
        <v>0</v>
      </c>
      <c r="AZ21" s="30">
        <v>0</v>
      </c>
      <c r="BA21" s="30">
        <v>0</v>
      </c>
      <c r="BB21" s="30">
        <v>0</v>
      </c>
      <c r="BC21" s="146">
        <f t="shared" si="12"/>
        <v>0</v>
      </c>
      <c r="BD21" s="148">
        <f t="shared" si="13"/>
        <v>0</v>
      </c>
      <c r="BE21" s="149">
        <f t="shared" si="14"/>
        <v>0</v>
      </c>
    </row>
    <row r="22" spans="1:57" ht="24.95" customHeight="1" thickTop="1" thickBot="1">
      <c r="A22" s="31">
        <f>'المجموع الشامل هناالاضافةالاولى'!A22</f>
        <v>10</v>
      </c>
      <c r="B22" s="321"/>
      <c r="C22" s="321"/>
      <c r="D22" s="324"/>
      <c r="E22" s="324"/>
      <c r="F22" s="85" t="str">
        <f>'المجموع الشامل هناالاضافةالاولى'!F22</f>
        <v>صلاة الضحى يومياً</v>
      </c>
      <c r="G22" s="84">
        <f>'المجموع الشامل هناالاضافةالاولى'!G22</f>
        <v>200</v>
      </c>
      <c r="H22" s="28">
        <v>0</v>
      </c>
      <c r="I22" s="85">
        <f t="shared" si="15"/>
        <v>0</v>
      </c>
      <c r="J22" s="80">
        <v>0</v>
      </c>
      <c r="K22" s="145">
        <f t="shared" si="0"/>
        <v>0</v>
      </c>
      <c r="L22" s="145" t="e">
        <f t="shared" si="1"/>
        <v>#DIV/0!</v>
      </c>
      <c r="M22" s="28">
        <v>0</v>
      </c>
      <c r="N22" s="146">
        <f t="shared" si="2"/>
        <v>0</v>
      </c>
      <c r="O22" s="29">
        <v>0</v>
      </c>
      <c r="P22" s="30">
        <v>0</v>
      </c>
      <c r="Q22" s="30">
        <v>0</v>
      </c>
      <c r="R22" s="30">
        <v>0</v>
      </c>
      <c r="S22" s="30">
        <v>0</v>
      </c>
      <c r="T22" s="30">
        <v>0</v>
      </c>
      <c r="U22" s="30">
        <v>0</v>
      </c>
      <c r="V22" s="146">
        <f t="shared" si="3"/>
        <v>0</v>
      </c>
      <c r="W22" s="147">
        <f t="shared" si="4"/>
        <v>0</v>
      </c>
      <c r="X22" s="28">
        <v>0</v>
      </c>
      <c r="Y22" s="146">
        <f t="shared" si="5"/>
        <v>0</v>
      </c>
      <c r="Z22" s="29">
        <v>0</v>
      </c>
      <c r="AA22" s="30">
        <v>0</v>
      </c>
      <c r="AB22" s="30">
        <v>0</v>
      </c>
      <c r="AC22" s="30">
        <v>0</v>
      </c>
      <c r="AD22" s="30">
        <v>0</v>
      </c>
      <c r="AE22" s="30">
        <v>0</v>
      </c>
      <c r="AF22" s="30">
        <v>0</v>
      </c>
      <c r="AG22" s="146">
        <f t="shared" si="6"/>
        <v>0</v>
      </c>
      <c r="AH22" s="147">
        <f t="shared" si="7"/>
        <v>0</v>
      </c>
      <c r="AI22" s="28">
        <v>0</v>
      </c>
      <c r="AJ22" s="146">
        <f t="shared" si="8"/>
        <v>0</v>
      </c>
      <c r="AK22" s="29">
        <v>0</v>
      </c>
      <c r="AL22" s="30">
        <v>0</v>
      </c>
      <c r="AM22" s="30">
        <v>0</v>
      </c>
      <c r="AN22" s="30">
        <v>0</v>
      </c>
      <c r="AO22" s="30">
        <v>0</v>
      </c>
      <c r="AP22" s="30">
        <v>0</v>
      </c>
      <c r="AQ22" s="30">
        <v>0</v>
      </c>
      <c r="AR22" s="146">
        <f t="shared" si="9"/>
        <v>0</v>
      </c>
      <c r="AS22" s="147">
        <f t="shared" si="10"/>
        <v>0</v>
      </c>
      <c r="AT22" s="28">
        <v>0</v>
      </c>
      <c r="AU22" s="146">
        <f t="shared" si="11"/>
        <v>0</v>
      </c>
      <c r="AV22" s="29">
        <v>0</v>
      </c>
      <c r="AW22" s="30">
        <v>0</v>
      </c>
      <c r="AX22" s="30">
        <v>0</v>
      </c>
      <c r="AY22" s="30">
        <v>0</v>
      </c>
      <c r="AZ22" s="30">
        <v>0</v>
      </c>
      <c r="BA22" s="30">
        <v>0</v>
      </c>
      <c r="BB22" s="30">
        <v>0</v>
      </c>
      <c r="BC22" s="146">
        <f t="shared" si="12"/>
        <v>0</v>
      </c>
      <c r="BD22" s="148">
        <f t="shared" si="13"/>
        <v>0</v>
      </c>
      <c r="BE22" s="149">
        <f t="shared" si="14"/>
        <v>0</v>
      </c>
    </row>
    <row r="23" spans="1:57" ht="24.95" customHeight="1" thickTop="1" thickBot="1">
      <c r="A23" s="31">
        <f>'المجموع الشامل هناالاضافةالاولى'!A23</f>
        <v>11</v>
      </c>
      <c r="B23" s="321"/>
      <c r="C23" s="321"/>
      <c r="D23" s="324"/>
      <c r="E23" s="324"/>
      <c r="F23" s="85" t="str">
        <f>'المجموع الشامل هناالاضافةالاولى'!F23</f>
        <v>القراءة والاستماع لتدبر القرآن الكريم</v>
      </c>
      <c r="G23" s="84">
        <f>'المجموع الشامل هناالاضافةالاولى'!G23</f>
        <v>4</v>
      </c>
      <c r="H23" s="28">
        <v>0</v>
      </c>
      <c r="I23" s="85">
        <f t="shared" si="15"/>
        <v>0</v>
      </c>
      <c r="J23" s="80">
        <v>0</v>
      </c>
      <c r="K23" s="145">
        <f t="shared" si="0"/>
        <v>0</v>
      </c>
      <c r="L23" s="145" t="e">
        <f t="shared" si="1"/>
        <v>#DIV/0!</v>
      </c>
      <c r="M23" s="28">
        <v>0</v>
      </c>
      <c r="N23" s="146">
        <f t="shared" si="2"/>
        <v>0</v>
      </c>
      <c r="O23" s="29">
        <v>0</v>
      </c>
      <c r="P23" s="30">
        <v>0</v>
      </c>
      <c r="Q23" s="30">
        <v>0</v>
      </c>
      <c r="R23" s="30">
        <v>0</v>
      </c>
      <c r="S23" s="30">
        <v>0</v>
      </c>
      <c r="T23" s="30">
        <v>0</v>
      </c>
      <c r="U23" s="30">
        <v>0</v>
      </c>
      <c r="V23" s="146">
        <f t="shared" si="3"/>
        <v>0</v>
      </c>
      <c r="W23" s="147">
        <f t="shared" si="4"/>
        <v>0</v>
      </c>
      <c r="X23" s="28">
        <v>0</v>
      </c>
      <c r="Y23" s="146">
        <f t="shared" si="5"/>
        <v>0</v>
      </c>
      <c r="Z23" s="29">
        <v>0</v>
      </c>
      <c r="AA23" s="30">
        <v>0</v>
      </c>
      <c r="AB23" s="30">
        <v>0</v>
      </c>
      <c r="AC23" s="30">
        <v>0</v>
      </c>
      <c r="AD23" s="30">
        <v>0</v>
      </c>
      <c r="AE23" s="30">
        <v>0</v>
      </c>
      <c r="AF23" s="30">
        <v>0</v>
      </c>
      <c r="AG23" s="146">
        <f t="shared" si="6"/>
        <v>0</v>
      </c>
      <c r="AH23" s="147">
        <f t="shared" si="7"/>
        <v>0</v>
      </c>
      <c r="AI23" s="28">
        <v>0</v>
      </c>
      <c r="AJ23" s="146">
        <f t="shared" si="8"/>
        <v>0</v>
      </c>
      <c r="AK23" s="29">
        <v>0</v>
      </c>
      <c r="AL23" s="30">
        <v>0</v>
      </c>
      <c r="AM23" s="30">
        <v>0</v>
      </c>
      <c r="AN23" s="30">
        <v>0</v>
      </c>
      <c r="AO23" s="30">
        <v>0</v>
      </c>
      <c r="AP23" s="30">
        <v>0</v>
      </c>
      <c r="AQ23" s="30">
        <v>0</v>
      </c>
      <c r="AR23" s="146">
        <f t="shared" si="9"/>
        <v>0</v>
      </c>
      <c r="AS23" s="147">
        <f t="shared" si="10"/>
        <v>0</v>
      </c>
      <c r="AT23" s="28">
        <v>0</v>
      </c>
      <c r="AU23" s="146">
        <f t="shared" si="11"/>
        <v>0</v>
      </c>
      <c r="AV23" s="29">
        <v>0</v>
      </c>
      <c r="AW23" s="30">
        <v>0</v>
      </c>
      <c r="AX23" s="30">
        <v>0</v>
      </c>
      <c r="AY23" s="30">
        <v>0</v>
      </c>
      <c r="AZ23" s="30">
        <v>0</v>
      </c>
      <c r="BA23" s="30">
        <v>0</v>
      </c>
      <c r="BB23" s="30">
        <v>0</v>
      </c>
      <c r="BC23" s="146">
        <f t="shared" si="12"/>
        <v>0</v>
      </c>
      <c r="BD23" s="148">
        <f t="shared" si="13"/>
        <v>0</v>
      </c>
      <c r="BE23" s="149">
        <f t="shared" si="14"/>
        <v>0</v>
      </c>
    </row>
    <row r="24" spans="1:57" ht="24.95" customHeight="1" thickTop="1" thickBot="1">
      <c r="A24" s="31">
        <f>'المجموع الشامل هناالاضافةالاولى'!A24</f>
        <v>12</v>
      </c>
      <c r="B24" s="321"/>
      <c r="C24" s="321"/>
      <c r="D24" s="324"/>
      <c r="E24" s="324"/>
      <c r="F24" s="85" t="str">
        <f>'المجموع الشامل هناالاضافةالاولى'!F24</f>
        <v>ختم القرآن الكريم سنوياً</v>
      </c>
      <c r="G24" s="84">
        <f>'المجموع الشامل هناالاضافةالاولى'!G24</f>
        <v>2</v>
      </c>
      <c r="H24" s="28">
        <v>0</v>
      </c>
      <c r="I24" s="85">
        <f t="shared" si="15"/>
        <v>0</v>
      </c>
      <c r="J24" s="80">
        <v>0</v>
      </c>
      <c r="K24" s="145">
        <f t="shared" si="0"/>
        <v>0</v>
      </c>
      <c r="L24" s="145" t="e">
        <f t="shared" si="1"/>
        <v>#DIV/0!</v>
      </c>
      <c r="M24" s="28">
        <v>0</v>
      </c>
      <c r="N24" s="146">
        <f t="shared" si="2"/>
        <v>0</v>
      </c>
      <c r="O24" s="29">
        <v>0</v>
      </c>
      <c r="P24" s="30">
        <v>0</v>
      </c>
      <c r="Q24" s="30">
        <v>0</v>
      </c>
      <c r="R24" s="30">
        <v>0</v>
      </c>
      <c r="S24" s="30">
        <v>0</v>
      </c>
      <c r="T24" s="30">
        <v>0</v>
      </c>
      <c r="U24" s="30">
        <v>0</v>
      </c>
      <c r="V24" s="146">
        <f t="shared" si="3"/>
        <v>0</v>
      </c>
      <c r="W24" s="147">
        <f t="shared" si="4"/>
        <v>0</v>
      </c>
      <c r="X24" s="28">
        <v>0</v>
      </c>
      <c r="Y24" s="146">
        <f t="shared" si="5"/>
        <v>0</v>
      </c>
      <c r="Z24" s="29">
        <v>0</v>
      </c>
      <c r="AA24" s="30">
        <v>0</v>
      </c>
      <c r="AB24" s="30">
        <v>0</v>
      </c>
      <c r="AC24" s="30">
        <v>0</v>
      </c>
      <c r="AD24" s="30">
        <v>0</v>
      </c>
      <c r="AE24" s="30">
        <v>0</v>
      </c>
      <c r="AF24" s="30">
        <v>0</v>
      </c>
      <c r="AG24" s="146">
        <f t="shared" si="6"/>
        <v>0</v>
      </c>
      <c r="AH24" s="147">
        <f t="shared" si="7"/>
        <v>0</v>
      </c>
      <c r="AI24" s="28">
        <v>0</v>
      </c>
      <c r="AJ24" s="146">
        <f t="shared" si="8"/>
        <v>0</v>
      </c>
      <c r="AK24" s="29">
        <v>0</v>
      </c>
      <c r="AL24" s="30">
        <v>0</v>
      </c>
      <c r="AM24" s="30">
        <v>0</v>
      </c>
      <c r="AN24" s="30">
        <v>0</v>
      </c>
      <c r="AO24" s="30">
        <v>0</v>
      </c>
      <c r="AP24" s="30">
        <v>0</v>
      </c>
      <c r="AQ24" s="30">
        <v>0</v>
      </c>
      <c r="AR24" s="146">
        <f t="shared" si="9"/>
        <v>0</v>
      </c>
      <c r="AS24" s="147">
        <f t="shared" si="10"/>
        <v>0</v>
      </c>
      <c r="AT24" s="28">
        <v>0</v>
      </c>
      <c r="AU24" s="146">
        <f t="shared" si="11"/>
        <v>0</v>
      </c>
      <c r="AV24" s="29">
        <v>0</v>
      </c>
      <c r="AW24" s="30">
        <v>0</v>
      </c>
      <c r="AX24" s="30">
        <v>0</v>
      </c>
      <c r="AY24" s="30">
        <v>0</v>
      </c>
      <c r="AZ24" s="30">
        <v>0</v>
      </c>
      <c r="BA24" s="30">
        <v>0</v>
      </c>
      <c r="BB24" s="30">
        <v>0</v>
      </c>
      <c r="BC24" s="146">
        <f t="shared" si="12"/>
        <v>0</v>
      </c>
      <c r="BD24" s="148">
        <f t="shared" si="13"/>
        <v>0</v>
      </c>
      <c r="BE24" s="149">
        <f t="shared" si="14"/>
        <v>0</v>
      </c>
    </row>
    <row r="25" spans="1:57" ht="24.95" customHeight="1" thickTop="1" thickBot="1">
      <c r="A25" s="31">
        <f>'المجموع الشامل هناالاضافةالاولى'!A25</f>
        <v>13</v>
      </c>
      <c r="B25" s="321"/>
      <c r="C25" s="321"/>
      <c r="D25" s="324"/>
      <c r="E25" s="324"/>
      <c r="F25" s="85" t="str">
        <f>'المجموع الشامل هناالاضافةالاولى'!F25</f>
        <v>سماع مواعظ عن الايمان</v>
      </c>
      <c r="G25" s="84">
        <f>'المجموع الشامل هناالاضافةالاولى'!G25</f>
        <v>2</v>
      </c>
      <c r="H25" s="28">
        <v>0</v>
      </c>
      <c r="I25" s="85">
        <f t="shared" si="15"/>
        <v>0</v>
      </c>
      <c r="J25" s="80">
        <v>0</v>
      </c>
      <c r="K25" s="145">
        <f t="shared" si="0"/>
        <v>0</v>
      </c>
      <c r="L25" s="145" t="e">
        <f t="shared" si="1"/>
        <v>#DIV/0!</v>
      </c>
      <c r="M25" s="28">
        <v>0</v>
      </c>
      <c r="N25" s="146">
        <f t="shared" si="2"/>
        <v>0</v>
      </c>
      <c r="O25" s="29">
        <v>0</v>
      </c>
      <c r="P25" s="30">
        <v>0</v>
      </c>
      <c r="Q25" s="30">
        <v>0</v>
      </c>
      <c r="R25" s="30">
        <v>0</v>
      </c>
      <c r="S25" s="30">
        <v>0</v>
      </c>
      <c r="T25" s="30">
        <v>0</v>
      </c>
      <c r="U25" s="30">
        <v>0</v>
      </c>
      <c r="V25" s="146">
        <f t="shared" si="3"/>
        <v>0</v>
      </c>
      <c r="W25" s="147">
        <f t="shared" si="4"/>
        <v>0</v>
      </c>
      <c r="X25" s="28">
        <v>0</v>
      </c>
      <c r="Y25" s="146">
        <f t="shared" si="5"/>
        <v>0</v>
      </c>
      <c r="Z25" s="29">
        <v>0</v>
      </c>
      <c r="AA25" s="30">
        <v>0</v>
      </c>
      <c r="AB25" s="30">
        <v>0</v>
      </c>
      <c r="AC25" s="30">
        <v>0</v>
      </c>
      <c r="AD25" s="30">
        <v>0</v>
      </c>
      <c r="AE25" s="30">
        <v>0</v>
      </c>
      <c r="AF25" s="30">
        <v>0</v>
      </c>
      <c r="AG25" s="146">
        <f t="shared" si="6"/>
        <v>0</v>
      </c>
      <c r="AH25" s="147">
        <f t="shared" si="7"/>
        <v>0</v>
      </c>
      <c r="AI25" s="28">
        <v>0</v>
      </c>
      <c r="AJ25" s="146">
        <f t="shared" si="8"/>
        <v>0</v>
      </c>
      <c r="AK25" s="29">
        <v>0</v>
      </c>
      <c r="AL25" s="30">
        <v>0</v>
      </c>
      <c r="AM25" s="30">
        <v>0</v>
      </c>
      <c r="AN25" s="30">
        <v>0</v>
      </c>
      <c r="AO25" s="30">
        <v>0</v>
      </c>
      <c r="AP25" s="30">
        <v>0</v>
      </c>
      <c r="AQ25" s="30">
        <v>0</v>
      </c>
      <c r="AR25" s="146">
        <f t="shared" si="9"/>
        <v>0</v>
      </c>
      <c r="AS25" s="147">
        <f t="shared" si="10"/>
        <v>0</v>
      </c>
      <c r="AT25" s="28">
        <v>0</v>
      </c>
      <c r="AU25" s="146">
        <f t="shared" si="11"/>
        <v>0</v>
      </c>
      <c r="AV25" s="29">
        <v>0</v>
      </c>
      <c r="AW25" s="30">
        <v>0</v>
      </c>
      <c r="AX25" s="30">
        <v>0</v>
      </c>
      <c r="AY25" s="30">
        <v>0</v>
      </c>
      <c r="AZ25" s="30">
        <v>0</v>
      </c>
      <c r="BA25" s="30">
        <v>0</v>
      </c>
      <c r="BB25" s="30">
        <v>0</v>
      </c>
      <c r="BC25" s="146">
        <f t="shared" si="12"/>
        <v>0</v>
      </c>
      <c r="BD25" s="148">
        <f t="shared" si="13"/>
        <v>0</v>
      </c>
      <c r="BE25" s="149">
        <f t="shared" si="14"/>
        <v>0</v>
      </c>
    </row>
    <row r="26" spans="1:57" ht="24.75" customHeight="1" thickTop="1" thickBot="1">
      <c r="A26" s="31">
        <f>'المجموع الشامل هناالاضافةالاولى'!A26</f>
        <v>14</v>
      </c>
      <c r="B26" s="321"/>
      <c r="C26" s="321"/>
      <c r="D26" s="324"/>
      <c r="E26" s="324"/>
      <c r="F26" s="85">
        <f>'المجموع الشامل هناالاضافةالاولى'!F26</f>
        <v>0</v>
      </c>
      <c r="G26" s="84">
        <f>'المجموع الشامل هناالاضافةالاولى'!G26</f>
        <v>0</v>
      </c>
      <c r="H26" s="28">
        <v>0</v>
      </c>
      <c r="I26" s="85">
        <f t="shared" si="15"/>
        <v>0</v>
      </c>
      <c r="J26" s="80">
        <v>0</v>
      </c>
      <c r="K26" s="145">
        <f t="shared" si="0"/>
        <v>0</v>
      </c>
      <c r="L26" s="145" t="e">
        <f t="shared" si="1"/>
        <v>#DIV/0!</v>
      </c>
      <c r="M26" s="28">
        <v>0</v>
      </c>
      <c r="N26" s="146">
        <f t="shared" si="2"/>
        <v>0</v>
      </c>
      <c r="O26" s="29">
        <v>0</v>
      </c>
      <c r="P26" s="30">
        <v>0</v>
      </c>
      <c r="Q26" s="30">
        <v>0</v>
      </c>
      <c r="R26" s="30">
        <v>0</v>
      </c>
      <c r="S26" s="30">
        <v>0</v>
      </c>
      <c r="T26" s="30">
        <v>0</v>
      </c>
      <c r="U26" s="30">
        <v>0</v>
      </c>
      <c r="V26" s="146">
        <f t="shared" si="3"/>
        <v>0</v>
      </c>
      <c r="W26" s="147">
        <f t="shared" si="4"/>
        <v>0</v>
      </c>
      <c r="X26" s="28">
        <v>0</v>
      </c>
      <c r="Y26" s="146">
        <f t="shared" si="5"/>
        <v>0</v>
      </c>
      <c r="Z26" s="29">
        <v>0</v>
      </c>
      <c r="AA26" s="30">
        <v>0</v>
      </c>
      <c r="AB26" s="30">
        <v>0</v>
      </c>
      <c r="AC26" s="30">
        <v>0</v>
      </c>
      <c r="AD26" s="30">
        <v>0</v>
      </c>
      <c r="AE26" s="30">
        <v>0</v>
      </c>
      <c r="AF26" s="30">
        <v>0</v>
      </c>
      <c r="AG26" s="146">
        <f t="shared" si="6"/>
        <v>0</v>
      </c>
      <c r="AH26" s="147">
        <f t="shared" si="7"/>
        <v>0</v>
      </c>
      <c r="AI26" s="28">
        <v>0</v>
      </c>
      <c r="AJ26" s="146">
        <f t="shared" si="8"/>
        <v>0</v>
      </c>
      <c r="AK26" s="29">
        <v>0</v>
      </c>
      <c r="AL26" s="30">
        <v>0</v>
      </c>
      <c r="AM26" s="30">
        <v>0</v>
      </c>
      <c r="AN26" s="30">
        <v>0</v>
      </c>
      <c r="AO26" s="30">
        <v>0</v>
      </c>
      <c r="AP26" s="30">
        <v>0</v>
      </c>
      <c r="AQ26" s="30">
        <v>0</v>
      </c>
      <c r="AR26" s="146">
        <f t="shared" si="9"/>
        <v>0</v>
      </c>
      <c r="AS26" s="147">
        <f t="shared" si="10"/>
        <v>0</v>
      </c>
      <c r="AT26" s="28">
        <v>0</v>
      </c>
      <c r="AU26" s="146">
        <f t="shared" si="11"/>
        <v>0</v>
      </c>
      <c r="AV26" s="29">
        <v>0</v>
      </c>
      <c r="AW26" s="30">
        <v>0</v>
      </c>
      <c r="AX26" s="30">
        <v>0</v>
      </c>
      <c r="AY26" s="30">
        <v>0</v>
      </c>
      <c r="AZ26" s="30">
        <v>0</v>
      </c>
      <c r="BA26" s="30">
        <v>0</v>
      </c>
      <c r="BB26" s="30">
        <v>0</v>
      </c>
      <c r="BC26" s="146">
        <f t="shared" si="12"/>
        <v>0</v>
      </c>
      <c r="BD26" s="148">
        <f t="shared" si="13"/>
        <v>0</v>
      </c>
      <c r="BE26" s="149">
        <f t="shared" si="14"/>
        <v>0</v>
      </c>
    </row>
    <row r="27" spans="1:57" ht="24.95" customHeight="1" thickTop="1" thickBot="1">
      <c r="A27" s="31">
        <f>'المجموع الشامل هناالاضافةالاولى'!A27</f>
        <v>15</v>
      </c>
      <c r="B27" s="322"/>
      <c r="C27" s="322"/>
      <c r="D27" s="325"/>
      <c r="E27" s="325"/>
      <c r="F27" s="85">
        <f>'المجموع الشامل هناالاضافةالاولى'!F27</f>
        <v>0</v>
      </c>
      <c r="G27" s="84">
        <f>'المجموع الشامل هناالاضافةالاولى'!G27</f>
        <v>0</v>
      </c>
      <c r="H27" s="28">
        <v>0</v>
      </c>
      <c r="I27" s="85">
        <f t="shared" si="15"/>
        <v>0</v>
      </c>
      <c r="J27" s="80">
        <v>0</v>
      </c>
      <c r="K27" s="145">
        <f t="shared" si="0"/>
        <v>0</v>
      </c>
      <c r="L27" s="145" t="e">
        <f t="shared" si="1"/>
        <v>#DIV/0!</v>
      </c>
      <c r="M27" s="28">
        <v>0</v>
      </c>
      <c r="N27" s="146">
        <f t="shared" si="2"/>
        <v>0</v>
      </c>
      <c r="O27" s="29">
        <v>0</v>
      </c>
      <c r="P27" s="30">
        <v>0</v>
      </c>
      <c r="Q27" s="30">
        <v>0</v>
      </c>
      <c r="R27" s="30">
        <v>0</v>
      </c>
      <c r="S27" s="30">
        <v>0</v>
      </c>
      <c r="T27" s="30">
        <v>0</v>
      </c>
      <c r="U27" s="30">
        <v>0</v>
      </c>
      <c r="V27" s="146">
        <f t="shared" si="3"/>
        <v>0</v>
      </c>
      <c r="W27" s="147">
        <f t="shared" si="4"/>
        <v>0</v>
      </c>
      <c r="X27" s="28">
        <v>0</v>
      </c>
      <c r="Y27" s="146">
        <f t="shared" si="5"/>
        <v>0</v>
      </c>
      <c r="Z27" s="29">
        <v>0</v>
      </c>
      <c r="AA27" s="30">
        <v>0</v>
      </c>
      <c r="AB27" s="30">
        <v>0</v>
      </c>
      <c r="AC27" s="30">
        <v>0</v>
      </c>
      <c r="AD27" s="30">
        <v>0</v>
      </c>
      <c r="AE27" s="30">
        <v>0</v>
      </c>
      <c r="AF27" s="30">
        <v>0</v>
      </c>
      <c r="AG27" s="146">
        <f t="shared" si="6"/>
        <v>0</v>
      </c>
      <c r="AH27" s="147">
        <f t="shared" si="7"/>
        <v>0</v>
      </c>
      <c r="AI27" s="28">
        <v>0</v>
      </c>
      <c r="AJ27" s="146">
        <f t="shared" si="8"/>
        <v>0</v>
      </c>
      <c r="AK27" s="29">
        <v>0</v>
      </c>
      <c r="AL27" s="30">
        <v>0</v>
      </c>
      <c r="AM27" s="30">
        <v>0</v>
      </c>
      <c r="AN27" s="30">
        <v>0</v>
      </c>
      <c r="AO27" s="30">
        <v>0</v>
      </c>
      <c r="AP27" s="30">
        <v>0</v>
      </c>
      <c r="AQ27" s="30">
        <v>0</v>
      </c>
      <c r="AR27" s="146">
        <f t="shared" si="9"/>
        <v>0</v>
      </c>
      <c r="AS27" s="147">
        <f t="shared" si="10"/>
        <v>0</v>
      </c>
      <c r="AT27" s="28">
        <v>0</v>
      </c>
      <c r="AU27" s="146">
        <f t="shared" si="11"/>
        <v>0</v>
      </c>
      <c r="AV27" s="29">
        <v>0</v>
      </c>
      <c r="AW27" s="30">
        <v>0</v>
      </c>
      <c r="AX27" s="30">
        <v>0</v>
      </c>
      <c r="AY27" s="30">
        <v>0</v>
      </c>
      <c r="AZ27" s="30">
        <v>0</v>
      </c>
      <c r="BA27" s="30">
        <v>0</v>
      </c>
      <c r="BB27" s="30">
        <v>0</v>
      </c>
      <c r="BC27" s="146">
        <f t="shared" si="12"/>
        <v>0</v>
      </c>
      <c r="BD27" s="148">
        <f t="shared" si="13"/>
        <v>0</v>
      </c>
      <c r="BE27" s="149">
        <f t="shared" si="14"/>
        <v>0</v>
      </c>
    </row>
    <row r="28" spans="1:57" ht="24.95" customHeight="1" thickTop="1" thickBot="1">
      <c r="A28" s="31">
        <f>'المجموع الشامل هناالاضافةالاولى'!A28</f>
        <v>16</v>
      </c>
      <c r="B28" s="317" t="str">
        <f>'المجموع الشامل هناالاضافةالاولى'!B28:B37</f>
        <v>الجانب العلمي والتعليمي</v>
      </c>
      <c r="C28" s="317" t="str">
        <f>'المجموع الشامل هناالاضافةالاولى'!C28:C37</f>
        <v>زيادة العلم بشكل عام وبشكل خاص في ما يتعلق بتخصصي واهتماماتي</v>
      </c>
      <c r="D28" s="317" t="str">
        <f>'المجموع الشامل هناالاضافةالاولى'!D28:D37</f>
        <v>طلب العلم فريضة</v>
      </c>
      <c r="E28" s="317" t="str">
        <f>'المجموع الشامل هناالاضافةالاولى'!E28:E37</f>
        <v xml:space="preserve">لأن الله ورسوله حثا على العلم والتعلم
لحديث أن الملائكة تصلي على معلم الخير
لأن العلم ينمو ويتجدد
لأن الفتوحات العلمية تزداد
لأن العلم نور
لأن تخصصي يتطلب الاهتمام
</v>
      </c>
      <c r="F28" s="85" t="str">
        <f>'المجموع الشامل هناالاضافةالاولى'!F28</f>
        <v xml:space="preserve">قراءة كتاب شهرياً في تخصصي </v>
      </c>
      <c r="G28" s="84">
        <f>'المجموع الشامل هناالاضافةالاولى'!G28</f>
        <v>12</v>
      </c>
      <c r="H28" s="28">
        <v>0</v>
      </c>
      <c r="I28" s="85">
        <f>IF(OR(BE28=0),0,BE28*100/H28)</f>
        <v>0</v>
      </c>
      <c r="J28" s="80">
        <v>0</v>
      </c>
      <c r="K28" s="145">
        <f>J28-V28-AG28-AR28-BC28</f>
        <v>0</v>
      </c>
      <c r="L28" s="145" t="e">
        <f>(V28+AG28+AR28+BC28)*100/J28</f>
        <v>#DIV/0!</v>
      </c>
      <c r="M28" s="28">
        <v>0</v>
      </c>
      <c r="N28" s="146">
        <f>V28-M28</f>
        <v>0</v>
      </c>
      <c r="O28" s="29">
        <v>0</v>
      </c>
      <c r="P28" s="30">
        <v>0</v>
      </c>
      <c r="Q28" s="30">
        <v>0</v>
      </c>
      <c r="R28" s="30">
        <v>0</v>
      </c>
      <c r="S28" s="30">
        <v>0</v>
      </c>
      <c r="T28" s="30">
        <v>0</v>
      </c>
      <c r="U28" s="30">
        <v>0</v>
      </c>
      <c r="V28" s="146">
        <f>SUM(O28:U28)</f>
        <v>0</v>
      </c>
      <c r="W28" s="147">
        <f>IF(OR(V28=0,M28=0),0,V28*100/M28)</f>
        <v>0</v>
      </c>
      <c r="X28" s="28">
        <v>0</v>
      </c>
      <c r="Y28" s="146">
        <f>AG28-X28</f>
        <v>0</v>
      </c>
      <c r="Z28" s="29">
        <v>0</v>
      </c>
      <c r="AA28" s="30">
        <v>0</v>
      </c>
      <c r="AB28" s="30">
        <v>0</v>
      </c>
      <c r="AC28" s="30">
        <v>0</v>
      </c>
      <c r="AD28" s="30">
        <v>0</v>
      </c>
      <c r="AE28" s="30">
        <v>0</v>
      </c>
      <c r="AF28" s="30">
        <v>0</v>
      </c>
      <c r="AG28" s="146">
        <f>SUM(Z28:AF28)</f>
        <v>0</v>
      </c>
      <c r="AH28" s="147">
        <f>IF(OR(AG28=0,X28=0),0,AG28*100/X28)</f>
        <v>0</v>
      </c>
      <c r="AI28" s="28">
        <v>0</v>
      </c>
      <c r="AJ28" s="146">
        <f>AR28-AI28</f>
        <v>0</v>
      </c>
      <c r="AK28" s="29">
        <v>0</v>
      </c>
      <c r="AL28" s="30">
        <v>0</v>
      </c>
      <c r="AM28" s="30">
        <v>0</v>
      </c>
      <c r="AN28" s="30">
        <v>0</v>
      </c>
      <c r="AO28" s="30">
        <v>0</v>
      </c>
      <c r="AP28" s="30">
        <v>0</v>
      </c>
      <c r="AQ28" s="30">
        <v>0</v>
      </c>
      <c r="AR28" s="146">
        <f>SUM(AK28:AQ28)</f>
        <v>0</v>
      </c>
      <c r="AS28" s="147">
        <f>IF(OR(AR28=0,AI28=0),0,AR28*100/AI28)</f>
        <v>0</v>
      </c>
      <c r="AT28" s="28">
        <v>0</v>
      </c>
      <c r="AU28" s="146">
        <f>BC28-AT28</f>
        <v>0</v>
      </c>
      <c r="AV28" s="29">
        <v>0</v>
      </c>
      <c r="AW28" s="30">
        <v>0</v>
      </c>
      <c r="AX28" s="30">
        <v>0</v>
      </c>
      <c r="AY28" s="30">
        <v>0</v>
      </c>
      <c r="AZ28" s="30">
        <v>0</v>
      </c>
      <c r="BA28" s="30">
        <v>0</v>
      </c>
      <c r="BB28" s="30">
        <v>0</v>
      </c>
      <c r="BC28" s="146">
        <f>SUM(AV28:BB28)</f>
        <v>0</v>
      </c>
      <c r="BD28" s="148">
        <f>IF(OR(BC28=0,AT28=0),0,BC28*100/AT28)</f>
        <v>0</v>
      </c>
      <c r="BE28" s="149">
        <f t="shared" si="14"/>
        <v>0</v>
      </c>
    </row>
    <row r="29" spans="1:57" ht="24.95" customHeight="1" thickTop="1" thickBot="1">
      <c r="A29" s="31">
        <f>'المجموع الشامل هناالاضافةالاولى'!A29</f>
        <v>17</v>
      </c>
      <c r="B29" s="318"/>
      <c r="C29" s="318"/>
      <c r="D29" s="318"/>
      <c r="E29" s="318"/>
      <c r="F29" s="85" t="str">
        <f>'المجموع الشامل هناالاضافةالاولى'!F29</f>
        <v>قراءة كتابان عن التخطيط الشخصي</v>
      </c>
      <c r="G29" s="84">
        <f>'المجموع الشامل هناالاضافةالاولى'!G29</f>
        <v>2</v>
      </c>
      <c r="H29" s="28">
        <v>0</v>
      </c>
      <c r="I29" s="85">
        <f>IF(OR(BE29=0),0,BE29*100/H29)</f>
        <v>0</v>
      </c>
      <c r="J29" s="80">
        <v>0</v>
      </c>
      <c r="K29" s="145">
        <f t="shared" ref="K29:K42" si="16">J29-V29-AG29-AR29-BC29</f>
        <v>0</v>
      </c>
      <c r="L29" s="145" t="e">
        <f t="shared" ref="L29:L42" si="17">(V29+AG29+AR29+BC29)*100/J29</f>
        <v>#DIV/0!</v>
      </c>
      <c r="M29" s="28">
        <v>0</v>
      </c>
      <c r="N29" s="146">
        <f t="shared" ref="N29:N42" si="18">V29-M29</f>
        <v>0</v>
      </c>
      <c r="O29" s="29">
        <v>0</v>
      </c>
      <c r="P29" s="30">
        <v>0</v>
      </c>
      <c r="Q29" s="30">
        <v>0</v>
      </c>
      <c r="R29" s="30">
        <v>0</v>
      </c>
      <c r="S29" s="30">
        <v>0</v>
      </c>
      <c r="T29" s="30">
        <v>0</v>
      </c>
      <c r="U29" s="30">
        <v>0</v>
      </c>
      <c r="V29" s="146">
        <f t="shared" ref="V29:V42" si="19">SUM(O29:U29)</f>
        <v>0</v>
      </c>
      <c r="W29" s="147">
        <f t="shared" ref="W29:W42" si="20">IF(OR(V29=0,M29=0),0,V29*100/M29)</f>
        <v>0</v>
      </c>
      <c r="X29" s="28">
        <v>0</v>
      </c>
      <c r="Y29" s="146">
        <f t="shared" ref="Y29:Y42" si="21">AG29-X29</f>
        <v>0</v>
      </c>
      <c r="Z29" s="29">
        <v>0</v>
      </c>
      <c r="AA29" s="30">
        <v>0</v>
      </c>
      <c r="AB29" s="30">
        <v>0</v>
      </c>
      <c r="AC29" s="30">
        <v>0</v>
      </c>
      <c r="AD29" s="30">
        <v>0</v>
      </c>
      <c r="AE29" s="30">
        <v>0</v>
      </c>
      <c r="AF29" s="30">
        <v>0</v>
      </c>
      <c r="AG29" s="146">
        <f t="shared" ref="AG29:AG42" si="22">SUM(Z29:AF29)</f>
        <v>0</v>
      </c>
      <c r="AH29" s="147">
        <f t="shared" ref="AH29:AH42" si="23">IF(OR(AG29=0,X29=0),0,AG29*100/X29)</f>
        <v>0</v>
      </c>
      <c r="AI29" s="28">
        <v>0</v>
      </c>
      <c r="AJ29" s="146">
        <f t="shared" ref="AJ29:AJ42" si="24">AR29-AI29</f>
        <v>0</v>
      </c>
      <c r="AK29" s="29">
        <v>0</v>
      </c>
      <c r="AL29" s="30">
        <v>0</v>
      </c>
      <c r="AM29" s="30">
        <v>0</v>
      </c>
      <c r="AN29" s="30">
        <v>0</v>
      </c>
      <c r="AO29" s="30">
        <v>0</v>
      </c>
      <c r="AP29" s="30">
        <v>0</v>
      </c>
      <c r="AQ29" s="30">
        <v>0</v>
      </c>
      <c r="AR29" s="146">
        <f t="shared" ref="AR29:AR42" si="25">SUM(AK29:AQ29)</f>
        <v>0</v>
      </c>
      <c r="AS29" s="147">
        <f t="shared" ref="AS29:AS42" si="26">IF(OR(AR29=0,AI29=0),0,AR29*100/AI29)</f>
        <v>0</v>
      </c>
      <c r="AT29" s="28">
        <v>0</v>
      </c>
      <c r="AU29" s="146">
        <f t="shared" ref="AU29:AU42" si="27">BC29-AT29</f>
        <v>0</v>
      </c>
      <c r="AV29" s="29">
        <v>0</v>
      </c>
      <c r="AW29" s="30">
        <v>0</v>
      </c>
      <c r="AX29" s="30">
        <v>0</v>
      </c>
      <c r="AY29" s="30">
        <v>0</v>
      </c>
      <c r="AZ29" s="30">
        <v>0</v>
      </c>
      <c r="BA29" s="30">
        <v>0</v>
      </c>
      <c r="BB29" s="30">
        <v>0</v>
      </c>
      <c r="BC29" s="146">
        <f t="shared" ref="BC29:BC42" si="28">SUM(AV29:BB29)</f>
        <v>0</v>
      </c>
      <c r="BD29" s="148">
        <f t="shared" ref="BD29:BD42" si="29">IF(OR(BC29=0,AT29=0),0,BC29*100/AT29)</f>
        <v>0</v>
      </c>
      <c r="BE29" s="149">
        <f t="shared" si="14"/>
        <v>0</v>
      </c>
    </row>
    <row r="30" spans="1:57" ht="24.95" customHeight="1" thickTop="1" thickBot="1">
      <c r="A30" s="31">
        <f>'المجموع الشامل هناالاضافةالاولى'!A30</f>
        <v>18</v>
      </c>
      <c r="B30" s="318"/>
      <c r="C30" s="318"/>
      <c r="D30" s="318"/>
      <c r="E30" s="318"/>
      <c r="F30" s="85" t="str">
        <f>'المجموع الشامل هناالاضافةالاولى'!F30</f>
        <v>مشاهد واستماع ل 2 مقاطع في التخطيط الشخصي</v>
      </c>
      <c r="G30" s="84">
        <f>'المجموع الشامل هناالاضافةالاولى'!G30</f>
        <v>2</v>
      </c>
      <c r="H30" s="28">
        <v>0</v>
      </c>
      <c r="I30" s="85">
        <f t="shared" ref="I30:I87" si="30">IF(OR(BE30=0),0,BE30*100/H30)</f>
        <v>0</v>
      </c>
      <c r="J30" s="80">
        <v>0</v>
      </c>
      <c r="K30" s="145">
        <f t="shared" si="16"/>
        <v>0</v>
      </c>
      <c r="L30" s="145" t="e">
        <f t="shared" si="17"/>
        <v>#DIV/0!</v>
      </c>
      <c r="M30" s="28">
        <v>0</v>
      </c>
      <c r="N30" s="146">
        <f t="shared" si="18"/>
        <v>0</v>
      </c>
      <c r="O30" s="29">
        <v>0</v>
      </c>
      <c r="P30" s="30">
        <v>0</v>
      </c>
      <c r="Q30" s="30">
        <v>0</v>
      </c>
      <c r="R30" s="30">
        <v>0</v>
      </c>
      <c r="S30" s="30">
        <v>0</v>
      </c>
      <c r="T30" s="30">
        <v>0</v>
      </c>
      <c r="U30" s="30">
        <v>0</v>
      </c>
      <c r="V30" s="146">
        <f t="shared" si="19"/>
        <v>0</v>
      </c>
      <c r="W30" s="147">
        <f t="shared" si="20"/>
        <v>0</v>
      </c>
      <c r="X30" s="28">
        <v>0</v>
      </c>
      <c r="Y30" s="146">
        <f t="shared" si="21"/>
        <v>0</v>
      </c>
      <c r="Z30" s="29">
        <v>0</v>
      </c>
      <c r="AA30" s="30">
        <v>0</v>
      </c>
      <c r="AB30" s="30">
        <v>0</v>
      </c>
      <c r="AC30" s="30">
        <v>0</v>
      </c>
      <c r="AD30" s="30">
        <v>0</v>
      </c>
      <c r="AE30" s="30">
        <v>0</v>
      </c>
      <c r="AF30" s="30">
        <v>0</v>
      </c>
      <c r="AG30" s="146">
        <f t="shared" si="22"/>
        <v>0</v>
      </c>
      <c r="AH30" s="147">
        <f t="shared" si="23"/>
        <v>0</v>
      </c>
      <c r="AI30" s="28">
        <v>0</v>
      </c>
      <c r="AJ30" s="146">
        <f t="shared" si="24"/>
        <v>0</v>
      </c>
      <c r="AK30" s="29">
        <v>0</v>
      </c>
      <c r="AL30" s="30">
        <v>0</v>
      </c>
      <c r="AM30" s="30">
        <v>0</v>
      </c>
      <c r="AN30" s="30">
        <v>0</v>
      </c>
      <c r="AO30" s="30">
        <v>0</v>
      </c>
      <c r="AP30" s="30">
        <v>0</v>
      </c>
      <c r="AQ30" s="30">
        <v>0</v>
      </c>
      <c r="AR30" s="146">
        <f t="shared" si="25"/>
        <v>0</v>
      </c>
      <c r="AS30" s="147">
        <f t="shared" si="26"/>
        <v>0</v>
      </c>
      <c r="AT30" s="28">
        <v>0</v>
      </c>
      <c r="AU30" s="146">
        <f t="shared" si="27"/>
        <v>0</v>
      </c>
      <c r="AV30" s="29">
        <v>0</v>
      </c>
      <c r="AW30" s="30">
        <v>0</v>
      </c>
      <c r="AX30" s="30">
        <v>0</v>
      </c>
      <c r="AY30" s="30">
        <v>0</v>
      </c>
      <c r="AZ30" s="30">
        <v>0</v>
      </c>
      <c r="BA30" s="30">
        <v>0</v>
      </c>
      <c r="BB30" s="30">
        <v>0</v>
      </c>
      <c r="BC30" s="146">
        <f t="shared" si="28"/>
        <v>0</v>
      </c>
      <c r="BD30" s="148">
        <f t="shared" si="29"/>
        <v>0</v>
      </c>
      <c r="BE30" s="149">
        <f t="shared" si="14"/>
        <v>0</v>
      </c>
    </row>
    <row r="31" spans="1:57" ht="24.95" customHeight="1" thickTop="1" thickBot="1">
      <c r="A31" s="31">
        <f>'المجموع الشامل هناالاضافةالاولى'!A31</f>
        <v>19</v>
      </c>
      <c r="B31" s="318"/>
      <c r="C31" s="318"/>
      <c r="D31" s="318"/>
      <c r="E31" s="318"/>
      <c r="F31" s="85" t="str">
        <f>'المجموع الشامل هناالاضافةالاولى'!F31</f>
        <v>الاستماع ل 3 مقاطع عن مهارة الذاكرة السريعة</v>
      </c>
      <c r="G31" s="84">
        <f>'المجموع الشامل هناالاضافةالاولى'!G31</f>
        <v>3</v>
      </c>
      <c r="H31" s="28">
        <v>0</v>
      </c>
      <c r="I31" s="85">
        <f t="shared" si="30"/>
        <v>0</v>
      </c>
      <c r="J31" s="80">
        <v>0</v>
      </c>
      <c r="K31" s="145">
        <f t="shared" si="16"/>
        <v>0</v>
      </c>
      <c r="L31" s="145" t="e">
        <f t="shared" si="17"/>
        <v>#DIV/0!</v>
      </c>
      <c r="M31" s="28">
        <v>0</v>
      </c>
      <c r="N31" s="146">
        <f t="shared" si="18"/>
        <v>0</v>
      </c>
      <c r="O31" s="29">
        <v>0</v>
      </c>
      <c r="P31" s="30">
        <v>0</v>
      </c>
      <c r="Q31" s="30">
        <v>0</v>
      </c>
      <c r="R31" s="30">
        <v>0</v>
      </c>
      <c r="S31" s="30">
        <v>0</v>
      </c>
      <c r="T31" s="30">
        <v>0</v>
      </c>
      <c r="U31" s="30">
        <v>0</v>
      </c>
      <c r="V31" s="146">
        <f t="shared" si="19"/>
        <v>0</v>
      </c>
      <c r="W31" s="147">
        <f t="shared" si="20"/>
        <v>0</v>
      </c>
      <c r="X31" s="28">
        <v>0</v>
      </c>
      <c r="Y31" s="146">
        <f t="shared" si="21"/>
        <v>0</v>
      </c>
      <c r="Z31" s="29">
        <v>0</v>
      </c>
      <c r="AA31" s="30">
        <v>0</v>
      </c>
      <c r="AB31" s="30">
        <v>0</v>
      </c>
      <c r="AC31" s="30">
        <v>0</v>
      </c>
      <c r="AD31" s="30">
        <v>0</v>
      </c>
      <c r="AE31" s="30">
        <v>0</v>
      </c>
      <c r="AF31" s="30">
        <v>0</v>
      </c>
      <c r="AG31" s="146">
        <f t="shared" si="22"/>
        <v>0</v>
      </c>
      <c r="AH31" s="147">
        <f t="shared" si="23"/>
        <v>0</v>
      </c>
      <c r="AI31" s="28">
        <v>0</v>
      </c>
      <c r="AJ31" s="146">
        <f t="shared" si="24"/>
        <v>0</v>
      </c>
      <c r="AK31" s="29">
        <v>0</v>
      </c>
      <c r="AL31" s="30">
        <v>0</v>
      </c>
      <c r="AM31" s="30">
        <v>0</v>
      </c>
      <c r="AN31" s="30">
        <v>0</v>
      </c>
      <c r="AO31" s="30">
        <v>0</v>
      </c>
      <c r="AP31" s="30">
        <v>0</v>
      </c>
      <c r="AQ31" s="30">
        <v>0</v>
      </c>
      <c r="AR31" s="146">
        <f t="shared" si="25"/>
        <v>0</v>
      </c>
      <c r="AS31" s="147">
        <f t="shared" si="26"/>
        <v>0</v>
      </c>
      <c r="AT31" s="28">
        <v>0</v>
      </c>
      <c r="AU31" s="146">
        <f t="shared" si="27"/>
        <v>0</v>
      </c>
      <c r="AV31" s="29">
        <v>0</v>
      </c>
      <c r="AW31" s="30">
        <v>0</v>
      </c>
      <c r="AX31" s="30">
        <v>0</v>
      </c>
      <c r="AY31" s="30">
        <v>0</v>
      </c>
      <c r="AZ31" s="30">
        <v>0</v>
      </c>
      <c r="BA31" s="30">
        <v>0</v>
      </c>
      <c r="BB31" s="30">
        <v>0</v>
      </c>
      <c r="BC31" s="146">
        <f t="shared" si="28"/>
        <v>0</v>
      </c>
      <c r="BD31" s="148">
        <f t="shared" si="29"/>
        <v>0</v>
      </c>
      <c r="BE31" s="149">
        <f t="shared" si="14"/>
        <v>0</v>
      </c>
    </row>
    <row r="32" spans="1:57" ht="24.95" customHeight="1" thickTop="1" thickBot="1">
      <c r="A32" s="31">
        <f>'المجموع الشامل هناالاضافةالاولى'!A32</f>
        <v>20</v>
      </c>
      <c r="B32" s="318"/>
      <c r="C32" s="318"/>
      <c r="D32" s="318"/>
      <c r="E32" s="318"/>
      <c r="F32" s="85" t="str">
        <f>'المجموع الشامل هناالاضافةالاولى'!F32</f>
        <v>متابعة 10 اشخاص في البرامج الاجتماعية في تخصصي</v>
      </c>
      <c r="G32" s="84">
        <f>'المجموع الشامل هناالاضافةالاولى'!G32</f>
        <v>10</v>
      </c>
      <c r="H32" s="28">
        <v>0</v>
      </c>
      <c r="I32" s="85">
        <f t="shared" si="30"/>
        <v>0</v>
      </c>
      <c r="J32" s="80">
        <v>0</v>
      </c>
      <c r="K32" s="145">
        <f t="shared" si="16"/>
        <v>0</v>
      </c>
      <c r="L32" s="145" t="e">
        <f t="shared" si="17"/>
        <v>#DIV/0!</v>
      </c>
      <c r="M32" s="28">
        <v>0</v>
      </c>
      <c r="N32" s="146">
        <f t="shared" si="18"/>
        <v>0</v>
      </c>
      <c r="O32" s="29">
        <v>0</v>
      </c>
      <c r="P32" s="30">
        <v>0</v>
      </c>
      <c r="Q32" s="30">
        <v>0</v>
      </c>
      <c r="R32" s="30">
        <v>0</v>
      </c>
      <c r="S32" s="30">
        <v>0</v>
      </c>
      <c r="T32" s="30">
        <v>0</v>
      </c>
      <c r="U32" s="30">
        <v>0</v>
      </c>
      <c r="V32" s="146">
        <f t="shared" si="19"/>
        <v>0</v>
      </c>
      <c r="W32" s="147">
        <f t="shared" si="20"/>
        <v>0</v>
      </c>
      <c r="X32" s="28">
        <v>0</v>
      </c>
      <c r="Y32" s="146">
        <f t="shared" si="21"/>
        <v>0</v>
      </c>
      <c r="Z32" s="29">
        <v>0</v>
      </c>
      <c r="AA32" s="30">
        <v>0</v>
      </c>
      <c r="AB32" s="30">
        <v>0</v>
      </c>
      <c r="AC32" s="30">
        <v>0</v>
      </c>
      <c r="AD32" s="30">
        <v>0</v>
      </c>
      <c r="AE32" s="30">
        <v>0</v>
      </c>
      <c r="AF32" s="30">
        <v>0</v>
      </c>
      <c r="AG32" s="146">
        <f t="shared" si="22"/>
        <v>0</v>
      </c>
      <c r="AH32" s="147">
        <f t="shared" si="23"/>
        <v>0</v>
      </c>
      <c r="AI32" s="28">
        <v>0</v>
      </c>
      <c r="AJ32" s="146">
        <f t="shared" si="24"/>
        <v>0</v>
      </c>
      <c r="AK32" s="29">
        <v>0</v>
      </c>
      <c r="AL32" s="30">
        <v>0</v>
      </c>
      <c r="AM32" s="30">
        <v>0</v>
      </c>
      <c r="AN32" s="30">
        <v>0</v>
      </c>
      <c r="AO32" s="30">
        <v>0</v>
      </c>
      <c r="AP32" s="30">
        <v>0</v>
      </c>
      <c r="AQ32" s="30">
        <v>0</v>
      </c>
      <c r="AR32" s="146">
        <f t="shared" si="25"/>
        <v>0</v>
      </c>
      <c r="AS32" s="147">
        <f t="shared" si="26"/>
        <v>0</v>
      </c>
      <c r="AT32" s="28">
        <v>0</v>
      </c>
      <c r="AU32" s="146">
        <f t="shared" si="27"/>
        <v>0</v>
      </c>
      <c r="AV32" s="29">
        <v>0</v>
      </c>
      <c r="AW32" s="30">
        <v>0</v>
      </c>
      <c r="AX32" s="30">
        <v>0</v>
      </c>
      <c r="AY32" s="30">
        <v>0</v>
      </c>
      <c r="AZ32" s="30">
        <v>0</v>
      </c>
      <c r="BA32" s="30">
        <v>0</v>
      </c>
      <c r="BB32" s="30">
        <v>0</v>
      </c>
      <c r="BC32" s="146">
        <f t="shared" si="28"/>
        <v>0</v>
      </c>
      <c r="BD32" s="148">
        <f t="shared" si="29"/>
        <v>0</v>
      </c>
      <c r="BE32" s="149">
        <f t="shared" si="14"/>
        <v>0</v>
      </c>
    </row>
    <row r="33" spans="1:57" ht="24.95" customHeight="1" thickTop="1" thickBot="1">
      <c r="A33" s="31">
        <f>'المجموع الشامل هناالاضافةالاولى'!A33</f>
        <v>21</v>
      </c>
      <c r="B33" s="318"/>
      <c r="C33" s="318"/>
      <c r="D33" s="318"/>
      <c r="E33" s="318"/>
      <c r="F33" s="85" t="str">
        <f>'المجموع الشامل هناالاضافةالاولى'!F33</f>
        <v xml:space="preserve">حضور 3 دورات تدريبية في مجالي </v>
      </c>
      <c r="G33" s="84">
        <f>'المجموع الشامل هناالاضافةالاولى'!G33</f>
        <v>3</v>
      </c>
      <c r="H33" s="28">
        <v>0</v>
      </c>
      <c r="I33" s="85">
        <f t="shared" si="30"/>
        <v>0</v>
      </c>
      <c r="J33" s="80">
        <v>0</v>
      </c>
      <c r="K33" s="145">
        <f t="shared" si="16"/>
        <v>0</v>
      </c>
      <c r="L33" s="145" t="e">
        <f t="shared" si="17"/>
        <v>#DIV/0!</v>
      </c>
      <c r="M33" s="28">
        <v>0</v>
      </c>
      <c r="N33" s="146">
        <f t="shared" si="18"/>
        <v>0</v>
      </c>
      <c r="O33" s="29">
        <v>0</v>
      </c>
      <c r="P33" s="30">
        <v>0</v>
      </c>
      <c r="Q33" s="30">
        <v>0</v>
      </c>
      <c r="R33" s="30">
        <v>0</v>
      </c>
      <c r="S33" s="30">
        <v>0</v>
      </c>
      <c r="T33" s="30">
        <v>0</v>
      </c>
      <c r="U33" s="30">
        <v>0</v>
      </c>
      <c r="V33" s="146">
        <f t="shared" si="19"/>
        <v>0</v>
      </c>
      <c r="W33" s="147">
        <f t="shared" si="20"/>
        <v>0</v>
      </c>
      <c r="X33" s="28">
        <v>0</v>
      </c>
      <c r="Y33" s="146">
        <f t="shared" si="21"/>
        <v>0</v>
      </c>
      <c r="Z33" s="29">
        <v>0</v>
      </c>
      <c r="AA33" s="30">
        <v>0</v>
      </c>
      <c r="AB33" s="30">
        <v>0</v>
      </c>
      <c r="AC33" s="30">
        <v>0</v>
      </c>
      <c r="AD33" s="30">
        <v>0</v>
      </c>
      <c r="AE33" s="30">
        <v>0</v>
      </c>
      <c r="AF33" s="30">
        <v>0</v>
      </c>
      <c r="AG33" s="146">
        <f t="shared" si="22"/>
        <v>0</v>
      </c>
      <c r="AH33" s="147">
        <f t="shared" si="23"/>
        <v>0</v>
      </c>
      <c r="AI33" s="28">
        <v>0</v>
      </c>
      <c r="AJ33" s="146">
        <f t="shared" si="24"/>
        <v>0</v>
      </c>
      <c r="AK33" s="29">
        <v>0</v>
      </c>
      <c r="AL33" s="30">
        <v>0</v>
      </c>
      <c r="AM33" s="30">
        <v>0</v>
      </c>
      <c r="AN33" s="30">
        <v>0</v>
      </c>
      <c r="AO33" s="30">
        <v>0</v>
      </c>
      <c r="AP33" s="30">
        <v>0</v>
      </c>
      <c r="AQ33" s="30">
        <v>0</v>
      </c>
      <c r="AR33" s="146">
        <f t="shared" si="25"/>
        <v>0</v>
      </c>
      <c r="AS33" s="147">
        <f t="shared" si="26"/>
        <v>0</v>
      </c>
      <c r="AT33" s="28">
        <v>0</v>
      </c>
      <c r="AU33" s="146">
        <f t="shared" si="27"/>
        <v>0</v>
      </c>
      <c r="AV33" s="29">
        <v>0</v>
      </c>
      <c r="AW33" s="30">
        <v>0</v>
      </c>
      <c r="AX33" s="30">
        <v>0</v>
      </c>
      <c r="AY33" s="30">
        <v>0</v>
      </c>
      <c r="AZ33" s="30">
        <v>0</v>
      </c>
      <c r="BA33" s="30">
        <v>0</v>
      </c>
      <c r="BB33" s="30">
        <v>0</v>
      </c>
      <c r="BC33" s="146">
        <f t="shared" si="28"/>
        <v>0</v>
      </c>
      <c r="BD33" s="148">
        <f t="shared" si="29"/>
        <v>0</v>
      </c>
      <c r="BE33" s="149">
        <f t="shared" si="14"/>
        <v>0</v>
      </c>
    </row>
    <row r="34" spans="1:57" ht="24.95" customHeight="1" thickTop="1" thickBot="1">
      <c r="A34" s="31">
        <f>'المجموع الشامل هناالاضافةالاولى'!A34</f>
        <v>22</v>
      </c>
      <c r="B34" s="318"/>
      <c r="C34" s="318"/>
      <c r="D34" s="318"/>
      <c r="E34" s="318"/>
      <c r="F34" s="85" t="str">
        <f>'المجموع الشامل هناالاضافةالاولى'!F34</f>
        <v>أن أقدم مواضيع في السناب أو الانستقرام او تويتر</v>
      </c>
      <c r="G34" s="84">
        <f>'المجموع الشامل هناالاضافةالاولى'!G34</f>
        <v>12</v>
      </c>
      <c r="H34" s="28">
        <v>0</v>
      </c>
      <c r="I34" s="85">
        <f t="shared" si="30"/>
        <v>0</v>
      </c>
      <c r="J34" s="80">
        <v>0</v>
      </c>
      <c r="K34" s="145">
        <f t="shared" si="16"/>
        <v>0</v>
      </c>
      <c r="L34" s="145" t="e">
        <f t="shared" si="17"/>
        <v>#DIV/0!</v>
      </c>
      <c r="M34" s="28">
        <v>0</v>
      </c>
      <c r="N34" s="146">
        <f t="shared" si="18"/>
        <v>0</v>
      </c>
      <c r="O34" s="29">
        <v>0</v>
      </c>
      <c r="P34" s="30">
        <v>0</v>
      </c>
      <c r="Q34" s="30">
        <v>0</v>
      </c>
      <c r="R34" s="30">
        <v>0</v>
      </c>
      <c r="S34" s="30">
        <v>0</v>
      </c>
      <c r="T34" s="30">
        <v>0</v>
      </c>
      <c r="U34" s="30">
        <v>0</v>
      </c>
      <c r="V34" s="146">
        <f t="shared" si="19"/>
        <v>0</v>
      </c>
      <c r="W34" s="147">
        <f t="shared" si="20"/>
        <v>0</v>
      </c>
      <c r="X34" s="28">
        <v>0</v>
      </c>
      <c r="Y34" s="146">
        <f t="shared" si="21"/>
        <v>0</v>
      </c>
      <c r="Z34" s="29">
        <v>0</v>
      </c>
      <c r="AA34" s="30">
        <v>0</v>
      </c>
      <c r="AB34" s="30">
        <v>0</v>
      </c>
      <c r="AC34" s="30">
        <v>0</v>
      </c>
      <c r="AD34" s="30">
        <v>0</v>
      </c>
      <c r="AE34" s="30">
        <v>0</v>
      </c>
      <c r="AF34" s="30">
        <v>0</v>
      </c>
      <c r="AG34" s="146">
        <f t="shared" si="22"/>
        <v>0</v>
      </c>
      <c r="AH34" s="147">
        <f t="shared" si="23"/>
        <v>0</v>
      </c>
      <c r="AI34" s="28">
        <v>0</v>
      </c>
      <c r="AJ34" s="146">
        <f t="shared" si="24"/>
        <v>0</v>
      </c>
      <c r="AK34" s="29">
        <v>0</v>
      </c>
      <c r="AL34" s="30">
        <v>0</v>
      </c>
      <c r="AM34" s="30">
        <v>0</v>
      </c>
      <c r="AN34" s="30">
        <v>0</v>
      </c>
      <c r="AO34" s="30">
        <v>0</v>
      </c>
      <c r="AP34" s="30">
        <v>0</v>
      </c>
      <c r="AQ34" s="30">
        <v>0</v>
      </c>
      <c r="AR34" s="146">
        <f t="shared" si="25"/>
        <v>0</v>
      </c>
      <c r="AS34" s="147">
        <f t="shared" si="26"/>
        <v>0</v>
      </c>
      <c r="AT34" s="28">
        <v>0</v>
      </c>
      <c r="AU34" s="146">
        <f t="shared" si="27"/>
        <v>0</v>
      </c>
      <c r="AV34" s="29">
        <v>0</v>
      </c>
      <c r="AW34" s="30">
        <v>0</v>
      </c>
      <c r="AX34" s="30">
        <v>0</v>
      </c>
      <c r="AY34" s="30">
        <v>0</v>
      </c>
      <c r="AZ34" s="30">
        <v>0</v>
      </c>
      <c r="BA34" s="30">
        <v>0</v>
      </c>
      <c r="BB34" s="30">
        <v>0</v>
      </c>
      <c r="BC34" s="146">
        <f t="shared" si="28"/>
        <v>0</v>
      </c>
      <c r="BD34" s="148">
        <f t="shared" si="29"/>
        <v>0</v>
      </c>
      <c r="BE34" s="149">
        <f t="shared" si="14"/>
        <v>0</v>
      </c>
    </row>
    <row r="35" spans="1:57" ht="24.95" customHeight="1" thickTop="1" thickBot="1">
      <c r="A35" s="31">
        <f>'المجموع الشامل هناالاضافةالاولى'!A35</f>
        <v>23</v>
      </c>
      <c r="B35" s="318"/>
      <c r="C35" s="318"/>
      <c r="D35" s="318"/>
      <c r="E35" s="318"/>
      <c r="F35" s="85" t="str">
        <f>'المجموع الشامل هناالاضافةالاولى'!F35</f>
        <v>تعلم 360 كلمة انجليزية</v>
      </c>
      <c r="G35" s="84">
        <f>'المجموع الشامل هناالاضافةالاولى'!G35</f>
        <v>360</v>
      </c>
      <c r="H35" s="28">
        <v>0</v>
      </c>
      <c r="I35" s="85">
        <f t="shared" si="30"/>
        <v>0</v>
      </c>
      <c r="J35" s="80">
        <v>0</v>
      </c>
      <c r="K35" s="145">
        <f t="shared" si="16"/>
        <v>0</v>
      </c>
      <c r="L35" s="145" t="e">
        <f t="shared" si="17"/>
        <v>#DIV/0!</v>
      </c>
      <c r="M35" s="28">
        <v>0</v>
      </c>
      <c r="N35" s="146">
        <f t="shared" si="18"/>
        <v>0</v>
      </c>
      <c r="O35" s="29">
        <v>0</v>
      </c>
      <c r="P35" s="30">
        <v>0</v>
      </c>
      <c r="Q35" s="30">
        <v>0</v>
      </c>
      <c r="R35" s="30">
        <v>0</v>
      </c>
      <c r="S35" s="30">
        <v>0</v>
      </c>
      <c r="T35" s="30">
        <v>0</v>
      </c>
      <c r="U35" s="30">
        <v>0</v>
      </c>
      <c r="V35" s="146">
        <f t="shared" si="19"/>
        <v>0</v>
      </c>
      <c r="W35" s="147">
        <f t="shared" si="20"/>
        <v>0</v>
      </c>
      <c r="X35" s="28">
        <v>0</v>
      </c>
      <c r="Y35" s="146">
        <f t="shared" si="21"/>
        <v>0</v>
      </c>
      <c r="Z35" s="29">
        <v>0</v>
      </c>
      <c r="AA35" s="30">
        <v>0</v>
      </c>
      <c r="AB35" s="30">
        <v>0</v>
      </c>
      <c r="AC35" s="30">
        <v>0</v>
      </c>
      <c r="AD35" s="30">
        <v>0</v>
      </c>
      <c r="AE35" s="30">
        <v>0</v>
      </c>
      <c r="AF35" s="30">
        <v>0</v>
      </c>
      <c r="AG35" s="146">
        <f t="shared" si="22"/>
        <v>0</v>
      </c>
      <c r="AH35" s="147">
        <f t="shared" si="23"/>
        <v>0</v>
      </c>
      <c r="AI35" s="28">
        <v>0</v>
      </c>
      <c r="AJ35" s="146">
        <f t="shared" si="24"/>
        <v>0</v>
      </c>
      <c r="AK35" s="29">
        <v>0</v>
      </c>
      <c r="AL35" s="30">
        <v>0</v>
      </c>
      <c r="AM35" s="30">
        <v>0</v>
      </c>
      <c r="AN35" s="30">
        <v>0</v>
      </c>
      <c r="AO35" s="30">
        <v>0</v>
      </c>
      <c r="AP35" s="30">
        <v>0</v>
      </c>
      <c r="AQ35" s="30">
        <v>0</v>
      </c>
      <c r="AR35" s="146">
        <f t="shared" si="25"/>
        <v>0</v>
      </c>
      <c r="AS35" s="147">
        <f t="shared" si="26"/>
        <v>0</v>
      </c>
      <c r="AT35" s="28">
        <v>0</v>
      </c>
      <c r="AU35" s="146">
        <f t="shared" si="27"/>
        <v>0</v>
      </c>
      <c r="AV35" s="29">
        <v>0</v>
      </c>
      <c r="AW35" s="30">
        <v>0</v>
      </c>
      <c r="AX35" s="30">
        <v>0</v>
      </c>
      <c r="AY35" s="30">
        <v>0</v>
      </c>
      <c r="AZ35" s="30">
        <v>0</v>
      </c>
      <c r="BA35" s="30">
        <v>0</v>
      </c>
      <c r="BB35" s="30">
        <v>0</v>
      </c>
      <c r="BC35" s="146">
        <f t="shared" si="28"/>
        <v>0</v>
      </c>
      <c r="BD35" s="148">
        <f t="shared" si="29"/>
        <v>0</v>
      </c>
      <c r="BE35" s="149">
        <f t="shared" si="14"/>
        <v>0</v>
      </c>
    </row>
    <row r="36" spans="1:57" ht="24.95" customHeight="1" thickTop="1" thickBot="1">
      <c r="A36" s="31">
        <f>'المجموع الشامل هناالاضافةالاولى'!A36</f>
        <v>24</v>
      </c>
      <c r="B36" s="318"/>
      <c r="C36" s="318"/>
      <c r="D36" s="318"/>
      <c r="E36" s="318"/>
      <c r="F36" s="85" t="str">
        <f>'المجموع الشامل هناالاضافةالاولى'!F36</f>
        <v xml:space="preserve">المذاكرة اليومية لدروسي ومحاضراتي </v>
      </c>
      <c r="G36" s="84">
        <f>'المجموع الشامل هناالاضافةالاولى'!G36</f>
        <v>120</v>
      </c>
      <c r="H36" s="28">
        <v>0</v>
      </c>
      <c r="I36" s="85">
        <f t="shared" si="30"/>
        <v>0</v>
      </c>
      <c r="J36" s="80">
        <v>0</v>
      </c>
      <c r="K36" s="145">
        <f t="shared" si="16"/>
        <v>0</v>
      </c>
      <c r="L36" s="145" t="e">
        <f t="shared" si="17"/>
        <v>#DIV/0!</v>
      </c>
      <c r="M36" s="28">
        <v>0</v>
      </c>
      <c r="N36" s="146">
        <f t="shared" si="18"/>
        <v>0</v>
      </c>
      <c r="O36" s="29">
        <v>0</v>
      </c>
      <c r="P36" s="30">
        <v>0</v>
      </c>
      <c r="Q36" s="30">
        <v>0</v>
      </c>
      <c r="R36" s="30">
        <v>0</v>
      </c>
      <c r="S36" s="30">
        <v>0</v>
      </c>
      <c r="T36" s="30">
        <v>0</v>
      </c>
      <c r="U36" s="30">
        <v>0</v>
      </c>
      <c r="V36" s="146">
        <f t="shared" si="19"/>
        <v>0</v>
      </c>
      <c r="W36" s="147">
        <f t="shared" si="20"/>
        <v>0</v>
      </c>
      <c r="X36" s="28">
        <v>0</v>
      </c>
      <c r="Y36" s="146">
        <f t="shared" si="21"/>
        <v>0</v>
      </c>
      <c r="Z36" s="29">
        <v>0</v>
      </c>
      <c r="AA36" s="30">
        <v>0</v>
      </c>
      <c r="AB36" s="30">
        <v>0</v>
      </c>
      <c r="AC36" s="30">
        <v>0</v>
      </c>
      <c r="AD36" s="30">
        <v>0</v>
      </c>
      <c r="AE36" s="30">
        <v>0</v>
      </c>
      <c r="AF36" s="30">
        <v>0</v>
      </c>
      <c r="AG36" s="146">
        <f t="shared" si="22"/>
        <v>0</v>
      </c>
      <c r="AH36" s="147">
        <f t="shared" si="23"/>
        <v>0</v>
      </c>
      <c r="AI36" s="28">
        <v>0</v>
      </c>
      <c r="AJ36" s="146">
        <f t="shared" si="24"/>
        <v>0</v>
      </c>
      <c r="AK36" s="29">
        <v>0</v>
      </c>
      <c r="AL36" s="30">
        <v>0</v>
      </c>
      <c r="AM36" s="30">
        <v>0</v>
      </c>
      <c r="AN36" s="30">
        <v>0</v>
      </c>
      <c r="AO36" s="30">
        <v>0</v>
      </c>
      <c r="AP36" s="30">
        <v>0</v>
      </c>
      <c r="AQ36" s="30">
        <v>0</v>
      </c>
      <c r="AR36" s="146">
        <f t="shared" si="25"/>
        <v>0</v>
      </c>
      <c r="AS36" s="147">
        <f t="shared" si="26"/>
        <v>0</v>
      </c>
      <c r="AT36" s="28">
        <v>0</v>
      </c>
      <c r="AU36" s="146">
        <f t="shared" si="27"/>
        <v>0</v>
      </c>
      <c r="AV36" s="29">
        <v>0</v>
      </c>
      <c r="AW36" s="30">
        <v>0</v>
      </c>
      <c r="AX36" s="30">
        <v>0</v>
      </c>
      <c r="AY36" s="30">
        <v>0</v>
      </c>
      <c r="AZ36" s="30">
        <v>0</v>
      </c>
      <c r="BA36" s="30">
        <v>0</v>
      </c>
      <c r="BB36" s="30">
        <v>0</v>
      </c>
      <c r="BC36" s="146">
        <f t="shared" si="28"/>
        <v>0</v>
      </c>
      <c r="BD36" s="148">
        <f t="shared" si="29"/>
        <v>0</v>
      </c>
      <c r="BE36" s="149">
        <f t="shared" si="14"/>
        <v>0</v>
      </c>
    </row>
    <row r="37" spans="1:57" ht="24.95" customHeight="1" thickTop="1" thickBot="1">
      <c r="A37" s="31">
        <f>'المجموع الشامل هناالاضافةالاولى'!A37</f>
        <v>25</v>
      </c>
      <c r="B37" s="319"/>
      <c r="C37" s="319"/>
      <c r="D37" s="319"/>
      <c r="E37" s="319"/>
      <c r="F37" s="85" t="str">
        <f>'المجموع الشامل هناالاضافةالاولى'!F37</f>
        <v xml:space="preserve">أطور مهارات الإلقاء لدي </v>
      </c>
      <c r="G37" s="84">
        <f>'المجموع الشامل هناالاضافةالاولى'!G37</f>
        <v>0</v>
      </c>
      <c r="H37" s="28">
        <v>0</v>
      </c>
      <c r="I37" s="85">
        <f t="shared" si="30"/>
        <v>0</v>
      </c>
      <c r="J37" s="80">
        <v>0</v>
      </c>
      <c r="K37" s="145">
        <f t="shared" si="16"/>
        <v>0</v>
      </c>
      <c r="L37" s="145" t="e">
        <f t="shared" si="17"/>
        <v>#DIV/0!</v>
      </c>
      <c r="M37" s="28">
        <v>0</v>
      </c>
      <c r="N37" s="146">
        <f t="shared" si="18"/>
        <v>0</v>
      </c>
      <c r="O37" s="29">
        <v>0</v>
      </c>
      <c r="P37" s="30">
        <v>0</v>
      </c>
      <c r="Q37" s="30">
        <v>0</v>
      </c>
      <c r="R37" s="30">
        <v>0</v>
      </c>
      <c r="S37" s="30">
        <v>0</v>
      </c>
      <c r="T37" s="30">
        <v>0</v>
      </c>
      <c r="U37" s="30">
        <v>0</v>
      </c>
      <c r="V37" s="146">
        <f t="shared" si="19"/>
        <v>0</v>
      </c>
      <c r="W37" s="147">
        <f t="shared" si="20"/>
        <v>0</v>
      </c>
      <c r="X37" s="28">
        <v>0</v>
      </c>
      <c r="Y37" s="146">
        <f t="shared" si="21"/>
        <v>0</v>
      </c>
      <c r="Z37" s="29">
        <v>0</v>
      </c>
      <c r="AA37" s="30">
        <v>0</v>
      </c>
      <c r="AB37" s="30">
        <v>0</v>
      </c>
      <c r="AC37" s="30">
        <v>0</v>
      </c>
      <c r="AD37" s="30">
        <v>0</v>
      </c>
      <c r="AE37" s="30">
        <v>0</v>
      </c>
      <c r="AF37" s="30">
        <v>0</v>
      </c>
      <c r="AG37" s="146">
        <f t="shared" si="22"/>
        <v>0</v>
      </c>
      <c r="AH37" s="147">
        <f t="shared" si="23"/>
        <v>0</v>
      </c>
      <c r="AI37" s="28">
        <v>0</v>
      </c>
      <c r="AJ37" s="146">
        <f t="shared" si="24"/>
        <v>0</v>
      </c>
      <c r="AK37" s="29">
        <v>0</v>
      </c>
      <c r="AL37" s="30">
        <v>0</v>
      </c>
      <c r="AM37" s="30">
        <v>0</v>
      </c>
      <c r="AN37" s="30">
        <v>0</v>
      </c>
      <c r="AO37" s="30">
        <v>0</v>
      </c>
      <c r="AP37" s="30">
        <v>0</v>
      </c>
      <c r="AQ37" s="30">
        <v>0</v>
      </c>
      <c r="AR37" s="146">
        <f t="shared" si="25"/>
        <v>0</v>
      </c>
      <c r="AS37" s="147">
        <f t="shared" si="26"/>
        <v>0</v>
      </c>
      <c r="AT37" s="28">
        <v>0</v>
      </c>
      <c r="AU37" s="146">
        <f t="shared" si="27"/>
        <v>0</v>
      </c>
      <c r="AV37" s="29">
        <v>0</v>
      </c>
      <c r="AW37" s="30">
        <v>0</v>
      </c>
      <c r="AX37" s="30">
        <v>0</v>
      </c>
      <c r="AY37" s="30">
        <v>0</v>
      </c>
      <c r="AZ37" s="30">
        <v>0</v>
      </c>
      <c r="BA37" s="30">
        <v>0</v>
      </c>
      <c r="BB37" s="30">
        <v>0</v>
      </c>
      <c r="BC37" s="146">
        <f t="shared" si="28"/>
        <v>0</v>
      </c>
      <c r="BD37" s="148">
        <f t="shared" si="29"/>
        <v>0</v>
      </c>
      <c r="BE37" s="149">
        <f t="shared" si="14"/>
        <v>0</v>
      </c>
    </row>
    <row r="38" spans="1:57" ht="24.95" customHeight="1" thickTop="1" thickBot="1">
      <c r="A38" s="31">
        <f>'المجموع الشامل هناالاضافةالاولى'!A38</f>
        <v>26</v>
      </c>
      <c r="B38" s="317" t="str">
        <f>'المجموع الشامل هناالاضافةالاولى'!B38:B47</f>
        <v xml:space="preserve">الجانب الاجتماعي </v>
      </c>
      <c r="C38" s="317" t="str">
        <f>'المجموع الشامل هناالاضافةالاولى'!C38:C47</f>
        <v>زيادة الترابط بين الأسرة الصغيرة والأرحام والأعمال الخيرية</v>
      </c>
      <c r="D38" s="317" t="str">
        <f>'المجموع الشامل هناالاضافةالاولى'!D38:D47</f>
        <v>الصديق وقت الضيق ، افعل خيراً تجد خيراً ، أحسن إلى الناس تستعبد قلبوهم</v>
      </c>
      <c r="E38" s="317" t="str">
        <f>'المجموع الشامل هناالاضافةالاولى'!E38:E47</f>
        <v xml:space="preserve">لأن جبريل وصانا بسابع جار
لأن الله وصانا بالرحم والأهل والأسرة
لأن الله ورسوله وصانا بالأعمال الاجتماعية 
لأن ديننا وصانا بالأعمال الإغاثية
</v>
      </c>
      <c r="F38" s="85" t="str">
        <f>'المجموع الشامل هناالاضافةالاولى'!F38</f>
        <v>الاتصال ب 6 أشخاص قدماء عنهم</v>
      </c>
      <c r="G38" s="84">
        <f>'المجموع الشامل هناالاضافةالاولى'!G38</f>
        <v>3</v>
      </c>
      <c r="H38" s="28">
        <v>0</v>
      </c>
      <c r="I38" s="85">
        <f t="shared" si="30"/>
        <v>0</v>
      </c>
      <c r="J38" s="80">
        <v>0</v>
      </c>
      <c r="K38" s="145">
        <f t="shared" si="16"/>
        <v>0</v>
      </c>
      <c r="L38" s="145" t="e">
        <f t="shared" si="17"/>
        <v>#DIV/0!</v>
      </c>
      <c r="M38" s="28">
        <v>0</v>
      </c>
      <c r="N38" s="146">
        <f t="shared" si="18"/>
        <v>0</v>
      </c>
      <c r="O38" s="29">
        <v>0</v>
      </c>
      <c r="P38" s="30">
        <v>0</v>
      </c>
      <c r="Q38" s="30">
        <v>0</v>
      </c>
      <c r="R38" s="30">
        <v>0</v>
      </c>
      <c r="S38" s="30">
        <v>0</v>
      </c>
      <c r="T38" s="30">
        <v>0</v>
      </c>
      <c r="U38" s="30">
        <v>0</v>
      </c>
      <c r="V38" s="146">
        <f t="shared" si="19"/>
        <v>0</v>
      </c>
      <c r="W38" s="147">
        <f t="shared" si="20"/>
        <v>0</v>
      </c>
      <c r="X38" s="28">
        <v>0</v>
      </c>
      <c r="Y38" s="146">
        <f t="shared" si="21"/>
        <v>0</v>
      </c>
      <c r="Z38" s="29">
        <v>0</v>
      </c>
      <c r="AA38" s="30">
        <v>0</v>
      </c>
      <c r="AB38" s="30">
        <v>0</v>
      </c>
      <c r="AC38" s="30">
        <v>0</v>
      </c>
      <c r="AD38" s="30">
        <v>0</v>
      </c>
      <c r="AE38" s="30">
        <v>0</v>
      </c>
      <c r="AF38" s="30">
        <v>0</v>
      </c>
      <c r="AG38" s="146">
        <f t="shared" si="22"/>
        <v>0</v>
      </c>
      <c r="AH38" s="147">
        <f t="shared" si="23"/>
        <v>0</v>
      </c>
      <c r="AI38" s="28">
        <v>0</v>
      </c>
      <c r="AJ38" s="146">
        <f t="shared" si="24"/>
        <v>0</v>
      </c>
      <c r="AK38" s="29">
        <v>0</v>
      </c>
      <c r="AL38" s="30">
        <v>0</v>
      </c>
      <c r="AM38" s="30">
        <v>0</v>
      </c>
      <c r="AN38" s="30">
        <v>0</v>
      </c>
      <c r="AO38" s="30">
        <v>0</v>
      </c>
      <c r="AP38" s="30">
        <v>0</v>
      </c>
      <c r="AQ38" s="30">
        <v>0</v>
      </c>
      <c r="AR38" s="146">
        <f t="shared" si="25"/>
        <v>0</v>
      </c>
      <c r="AS38" s="147">
        <f t="shared" si="26"/>
        <v>0</v>
      </c>
      <c r="AT38" s="28">
        <v>0</v>
      </c>
      <c r="AU38" s="146">
        <f t="shared" si="27"/>
        <v>0</v>
      </c>
      <c r="AV38" s="29">
        <v>0</v>
      </c>
      <c r="AW38" s="30">
        <v>0</v>
      </c>
      <c r="AX38" s="30">
        <v>0</v>
      </c>
      <c r="AY38" s="30">
        <v>0</v>
      </c>
      <c r="AZ38" s="30">
        <v>0</v>
      </c>
      <c r="BA38" s="30">
        <v>0</v>
      </c>
      <c r="BB38" s="30">
        <v>0</v>
      </c>
      <c r="BC38" s="146">
        <f t="shared" si="28"/>
        <v>0</v>
      </c>
      <c r="BD38" s="148">
        <f t="shared" si="29"/>
        <v>0</v>
      </c>
      <c r="BE38" s="149">
        <f t="shared" si="14"/>
        <v>0</v>
      </c>
    </row>
    <row r="39" spans="1:57" ht="24.95" customHeight="1" thickTop="1" thickBot="1">
      <c r="A39" s="31">
        <f>'المجموع الشامل هناالاضافةالاولى'!A39</f>
        <v>27</v>
      </c>
      <c r="B39" s="318"/>
      <c r="C39" s="318"/>
      <c r="D39" s="318"/>
      <c r="E39" s="318"/>
      <c r="F39" s="85" t="str">
        <f>'المجموع الشامل هناالاضافةالاولى'!F39</f>
        <v>زيادة التواصل لمن يزيدوني تطوراً بالتواصل معهم</v>
      </c>
      <c r="G39" s="84">
        <f>'المجموع الشامل هناالاضافةالاولى'!G39</f>
        <v>3</v>
      </c>
      <c r="H39" s="28">
        <v>0</v>
      </c>
      <c r="I39" s="85">
        <f t="shared" si="30"/>
        <v>0</v>
      </c>
      <c r="J39" s="80">
        <v>0</v>
      </c>
      <c r="K39" s="145">
        <f t="shared" si="16"/>
        <v>0</v>
      </c>
      <c r="L39" s="145" t="e">
        <f t="shared" si="17"/>
        <v>#DIV/0!</v>
      </c>
      <c r="M39" s="28">
        <v>0</v>
      </c>
      <c r="N39" s="146">
        <f t="shared" si="18"/>
        <v>0</v>
      </c>
      <c r="O39" s="29">
        <v>0</v>
      </c>
      <c r="P39" s="30">
        <v>0</v>
      </c>
      <c r="Q39" s="30">
        <v>0</v>
      </c>
      <c r="R39" s="30">
        <v>0</v>
      </c>
      <c r="S39" s="30">
        <v>0</v>
      </c>
      <c r="T39" s="30">
        <v>0</v>
      </c>
      <c r="U39" s="30">
        <v>0</v>
      </c>
      <c r="V39" s="146">
        <f t="shared" si="19"/>
        <v>0</v>
      </c>
      <c r="W39" s="147">
        <f t="shared" si="20"/>
        <v>0</v>
      </c>
      <c r="X39" s="28">
        <v>0</v>
      </c>
      <c r="Y39" s="146">
        <f t="shared" si="21"/>
        <v>0</v>
      </c>
      <c r="Z39" s="29">
        <v>0</v>
      </c>
      <c r="AA39" s="30">
        <v>0</v>
      </c>
      <c r="AB39" s="30">
        <v>0</v>
      </c>
      <c r="AC39" s="30">
        <v>0</v>
      </c>
      <c r="AD39" s="30">
        <v>0</v>
      </c>
      <c r="AE39" s="30">
        <v>0</v>
      </c>
      <c r="AF39" s="30">
        <v>0</v>
      </c>
      <c r="AG39" s="146">
        <f t="shared" si="22"/>
        <v>0</v>
      </c>
      <c r="AH39" s="147">
        <f t="shared" si="23"/>
        <v>0</v>
      </c>
      <c r="AI39" s="28">
        <v>0</v>
      </c>
      <c r="AJ39" s="146">
        <f t="shared" si="24"/>
        <v>0</v>
      </c>
      <c r="AK39" s="29">
        <v>0</v>
      </c>
      <c r="AL39" s="30">
        <v>0</v>
      </c>
      <c r="AM39" s="30">
        <v>0</v>
      </c>
      <c r="AN39" s="30">
        <v>0</v>
      </c>
      <c r="AO39" s="30">
        <v>0</v>
      </c>
      <c r="AP39" s="30">
        <v>0</v>
      </c>
      <c r="AQ39" s="30">
        <v>0</v>
      </c>
      <c r="AR39" s="146">
        <f t="shared" si="25"/>
        <v>0</v>
      </c>
      <c r="AS39" s="147">
        <f t="shared" si="26"/>
        <v>0</v>
      </c>
      <c r="AT39" s="28">
        <v>0</v>
      </c>
      <c r="AU39" s="146">
        <f t="shared" si="27"/>
        <v>0</v>
      </c>
      <c r="AV39" s="29">
        <v>0</v>
      </c>
      <c r="AW39" s="30">
        <v>0</v>
      </c>
      <c r="AX39" s="30">
        <v>0</v>
      </c>
      <c r="AY39" s="30">
        <v>0</v>
      </c>
      <c r="AZ39" s="30">
        <v>0</v>
      </c>
      <c r="BA39" s="30">
        <v>0</v>
      </c>
      <c r="BB39" s="30">
        <v>0</v>
      </c>
      <c r="BC39" s="146">
        <f t="shared" si="28"/>
        <v>0</v>
      </c>
      <c r="BD39" s="148">
        <f t="shared" si="29"/>
        <v>0</v>
      </c>
      <c r="BE39" s="149">
        <f t="shared" si="14"/>
        <v>0</v>
      </c>
    </row>
    <row r="40" spans="1:57" ht="24.95" customHeight="1" thickTop="1" thickBot="1">
      <c r="A40" s="31">
        <f>'المجموع الشامل هناالاضافةالاولى'!A40</f>
        <v>28</v>
      </c>
      <c r="B40" s="318"/>
      <c r="C40" s="318"/>
      <c r="D40" s="318"/>
      <c r="E40" s="318"/>
      <c r="F40" s="85" t="str">
        <f>'المجموع الشامل هناالاضافةالاولى'!F40</f>
        <v xml:space="preserve">تفعيل خمسة من زملائي للقيام بخطة شخصية </v>
      </c>
      <c r="G40" s="84">
        <f>'المجموع الشامل هناالاضافةالاولى'!G40</f>
        <v>5</v>
      </c>
      <c r="H40" s="28">
        <v>0</v>
      </c>
      <c r="I40" s="85">
        <f t="shared" si="30"/>
        <v>0</v>
      </c>
      <c r="J40" s="80">
        <v>0</v>
      </c>
      <c r="K40" s="145">
        <f t="shared" si="16"/>
        <v>0</v>
      </c>
      <c r="L40" s="145" t="e">
        <f t="shared" si="17"/>
        <v>#DIV/0!</v>
      </c>
      <c r="M40" s="28">
        <v>0</v>
      </c>
      <c r="N40" s="146">
        <f t="shared" si="18"/>
        <v>0</v>
      </c>
      <c r="O40" s="29">
        <v>0</v>
      </c>
      <c r="P40" s="30">
        <v>0</v>
      </c>
      <c r="Q40" s="30">
        <v>0</v>
      </c>
      <c r="R40" s="30">
        <v>0</v>
      </c>
      <c r="S40" s="30">
        <v>0</v>
      </c>
      <c r="T40" s="30">
        <v>0</v>
      </c>
      <c r="U40" s="30">
        <v>0</v>
      </c>
      <c r="V40" s="146">
        <f t="shared" si="19"/>
        <v>0</v>
      </c>
      <c r="W40" s="147">
        <f t="shared" si="20"/>
        <v>0</v>
      </c>
      <c r="X40" s="28">
        <v>0</v>
      </c>
      <c r="Y40" s="146">
        <f t="shared" si="21"/>
        <v>0</v>
      </c>
      <c r="Z40" s="29">
        <v>0</v>
      </c>
      <c r="AA40" s="30">
        <v>0</v>
      </c>
      <c r="AB40" s="30">
        <v>0</v>
      </c>
      <c r="AC40" s="30">
        <v>0</v>
      </c>
      <c r="AD40" s="30">
        <v>0</v>
      </c>
      <c r="AE40" s="30">
        <v>0</v>
      </c>
      <c r="AF40" s="30">
        <v>0</v>
      </c>
      <c r="AG40" s="146">
        <f t="shared" si="22"/>
        <v>0</v>
      </c>
      <c r="AH40" s="147">
        <f t="shared" si="23"/>
        <v>0</v>
      </c>
      <c r="AI40" s="28">
        <v>0</v>
      </c>
      <c r="AJ40" s="146">
        <f t="shared" si="24"/>
        <v>0</v>
      </c>
      <c r="AK40" s="29">
        <v>0</v>
      </c>
      <c r="AL40" s="30">
        <v>0</v>
      </c>
      <c r="AM40" s="30">
        <v>0</v>
      </c>
      <c r="AN40" s="30">
        <v>0</v>
      </c>
      <c r="AO40" s="30">
        <v>0</v>
      </c>
      <c r="AP40" s="30">
        <v>0</v>
      </c>
      <c r="AQ40" s="30">
        <v>0</v>
      </c>
      <c r="AR40" s="146">
        <f t="shared" si="25"/>
        <v>0</v>
      </c>
      <c r="AS40" s="147">
        <f t="shared" si="26"/>
        <v>0</v>
      </c>
      <c r="AT40" s="28">
        <v>0</v>
      </c>
      <c r="AU40" s="146">
        <f t="shared" si="27"/>
        <v>0</v>
      </c>
      <c r="AV40" s="29">
        <v>0</v>
      </c>
      <c r="AW40" s="30">
        <v>0</v>
      </c>
      <c r="AX40" s="30">
        <v>0</v>
      </c>
      <c r="AY40" s="30">
        <v>0</v>
      </c>
      <c r="AZ40" s="30">
        <v>0</v>
      </c>
      <c r="BA40" s="30">
        <v>0</v>
      </c>
      <c r="BB40" s="30">
        <v>0</v>
      </c>
      <c r="BC40" s="146">
        <f t="shared" si="28"/>
        <v>0</v>
      </c>
      <c r="BD40" s="148">
        <f t="shared" si="29"/>
        <v>0</v>
      </c>
      <c r="BE40" s="149">
        <f t="shared" si="14"/>
        <v>0</v>
      </c>
    </row>
    <row r="41" spans="1:57" ht="24.95" customHeight="1" thickTop="1" thickBot="1">
      <c r="A41" s="31">
        <f>'المجموع الشامل هناالاضافةالاولى'!A41</f>
        <v>29</v>
      </c>
      <c r="B41" s="318"/>
      <c r="C41" s="318"/>
      <c r="D41" s="318"/>
      <c r="E41" s="318"/>
      <c r="F41" s="85" t="str">
        <f>'المجموع الشامل هناالاضافةالاولى'!F41</f>
        <v>أطور مهارات الاستماع بسماع خمس مقاطع</v>
      </c>
      <c r="G41" s="84">
        <f>'المجموع الشامل هناالاضافةالاولى'!G41</f>
        <v>5</v>
      </c>
      <c r="H41" s="28">
        <v>0</v>
      </c>
      <c r="I41" s="85">
        <f t="shared" si="30"/>
        <v>0</v>
      </c>
      <c r="J41" s="80">
        <v>0</v>
      </c>
      <c r="K41" s="145">
        <f t="shared" si="16"/>
        <v>0</v>
      </c>
      <c r="L41" s="145" t="e">
        <f t="shared" si="17"/>
        <v>#DIV/0!</v>
      </c>
      <c r="M41" s="28">
        <v>0</v>
      </c>
      <c r="N41" s="146">
        <f t="shared" si="18"/>
        <v>0</v>
      </c>
      <c r="O41" s="29">
        <v>0</v>
      </c>
      <c r="P41" s="30">
        <v>0</v>
      </c>
      <c r="Q41" s="30">
        <v>0</v>
      </c>
      <c r="R41" s="30">
        <v>0</v>
      </c>
      <c r="S41" s="30">
        <v>0</v>
      </c>
      <c r="T41" s="30">
        <v>0</v>
      </c>
      <c r="U41" s="30">
        <v>0</v>
      </c>
      <c r="V41" s="146">
        <f t="shared" si="19"/>
        <v>0</v>
      </c>
      <c r="W41" s="147">
        <f t="shared" si="20"/>
        <v>0</v>
      </c>
      <c r="X41" s="28">
        <v>0</v>
      </c>
      <c r="Y41" s="146">
        <f t="shared" si="21"/>
        <v>0</v>
      </c>
      <c r="Z41" s="29">
        <v>0</v>
      </c>
      <c r="AA41" s="30">
        <v>0</v>
      </c>
      <c r="AB41" s="30">
        <v>0</v>
      </c>
      <c r="AC41" s="30">
        <v>0</v>
      </c>
      <c r="AD41" s="30">
        <v>0</v>
      </c>
      <c r="AE41" s="30">
        <v>0</v>
      </c>
      <c r="AF41" s="30">
        <v>0</v>
      </c>
      <c r="AG41" s="146">
        <f t="shared" si="22"/>
        <v>0</v>
      </c>
      <c r="AH41" s="147">
        <f t="shared" si="23"/>
        <v>0</v>
      </c>
      <c r="AI41" s="28">
        <v>0</v>
      </c>
      <c r="AJ41" s="146">
        <f t="shared" si="24"/>
        <v>0</v>
      </c>
      <c r="AK41" s="29">
        <v>0</v>
      </c>
      <c r="AL41" s="30">
        <v>0</v>
      </c>
      <c r="AM41" s="30">
        <v>0</v>
      </c>
      <c r="AN41" s="30">
        <v>0</v>
      </c>
      <c r="AO41" s="30">
        <v>0</v>
      </c>
      <c r="AP41" s="30">
        <v>0</v>
      </c>
      <c r="AQ41" s="30">
        <v>0</v>
      </c>
      <c r="AR41" s="146">
        <f t="shared" si="25"/>
        <v>0</v>
      </c>
      <c r="AS41" s="147">
        <f t="shared" si="26"/>
        <v>0</v>
      </c>
      <c r="AT41" s="28">
        <v>0</v>
      </c>
      <c r="AU41" s="146">
        <f t="shared" si="27"/>
        <v>0</v>
      </c>
      <c r="AV41" s="29">
        <v>0</v>
      </c>
      <c r="AW41" s="30">
        <v>0</v>
      </c>
      <c r="AX41" s="30">
        <v>0</v>
      </c>
      <c r="AY41" s="30">
        <v>0</v>
      </c>
      <c r="AZ41" s="30">
        <v>0</v>
      </c>
      <c r="BA41" s="30">
        <v>0</v>
      </c>
      <c r="BB41" s="30">
        <v>0</v>
      </c>
      <c r="BC41" s="146">
        <f t="shared" si="28"/>
        <v>0</v>
      </c>
      <c r="BD41" s="148">
        <f t="shared" si="29"/>
        <v>0</v>
      </c>
      <c r="BE41" s="149">
        <f t="shared" si="14"/>
        <v>0</v>
      </c>
    </row>
    <row r="42" spans="1:57" ht="24.95" customHeight="1" thickTop="1" thickBot="1">
      <c r="A42" s="31">
        <f>'المجموع الشامل هناالاضافةالاولى'!A42</f>
        <v>30</v>
      </c>
      <c r="B42" s="318"/>
      <c r="C42" s="318"/>
      <c r="D42" s="318"/>
      <c r="E42" s="318"/>
      <c r="F42" s="85" t="str">
        <f>'المجموع الشامل هناالاضافةالاولى'!F42</f>
        <v>زيارة 3 جمعيات خيرية ومساعدتهم</v>
      </c>
      <c r="G42" s="84">
        <f>'المجموع الشامل هناالاضافةالاولى'!G42</f>
        <v>3</v>
      </c>
      <c r="H42" s="28">
        <v>0</v>
      </c>
      <c r="I42" s="85">
        <f t="shared" si="30"/>
        <v>0</v>
      </c>
      <c r="J42" s="80">
        <v>0</v>
      </c>
      <c r="K42" s="145">
        <f t="shared" si="16"/>
        <v>0</v>
      </c>
      <c r="L42" s="145" t="e">
        <f t="shared" si="17"/>
        <v>#DIV/0!</v>
      </c>
      <c r="M42" s="28">
        <v>0</v>
      </c>
      <c r="N42" s="146">
        <f t="shared" si="18"/>
        <v>0</v>
      </c>
      <c r="O42" s="29">
        <v>0</v>
      </c>
      <c r="P42" s="30">
        <v>0</v>
      </c>
      <c r="Q42" s="30">
        <v>0</v>
      </c>
      <c r="R42" s="30">
        <v>0</v>
      </c>
      <c r="S42" s="30">
        <v>0</v>
      </c>
      <c r="T42" s="30">
        <v>0</v>
      </c>
      <c r="U42" s="30">
        <v>0</v>
      </c>
      <c r="V42" s="146">
        <f t="shared" si="19"/>
        <v>0</v>
      </c>
      <c r="W42" s="147">
        <f t="shared" si="20"/>
        <v>0</v>
      </c>
      <c r="X42" s="28">
        <v>0</v>
      </c>
      <c r="Y42" s="146">
        <f t="shared" si="21"/>
        <v>0</v>
      </c>
      <c r="Z42" s="29">
        <v>0</v>
      </c>
      <c r="AA42" s="30">
        <v>0</v>
      </c>
      <c r="AB42" s="30">
        <v>0</v>
      </c>
      <c r="AC42" s="30">
        <v>0</v>
      </c>
      <c r="AD42" s="30">
        <v>0</v>
      </c>
      <c r="AE42" s="30">
        <v>0</v>
      </c>
      <c r="AF42" s="30">
        <v>0</v>
      </c>
      <c r="AG42" s="146">
        <f t="shared" si="22"/>
        <v>0</v>
      </c>
      <c r="AH42" s="147">
        <f t="shared" si="23"/>
        <v>0</v>
      </c>
      <c r="AI42" s="28">
        <v>0</v>
      </c>
      <c r="AJ42" s="146">
        <f t="shared" si="24"/>
        <v>0</v>
      </c>
      <c r="AK42" s="29">
        <v>0</v>
      </c>
      <c r="AL42" s="30">
        <v>0</v>
      </c>
      <c r="AM42" s="30">
        <v>0</v>
      </c>
      <c r="AN42" s="30">
        <v>0</v>
      </c>
      <c r="AO42" s="30">
        <v>0</v>
      </c>
      <c r="AP42" s="30">
        <v>0</v>
      </c>
      <c r="AQ42" s="30">
        <v>0</v>
      </c>
      <c r="AR42" s="146">
        <f t="shared" si="25"/>
        <v>0</v>
      </c>
      <c r="AS42" s="147">
        <f t="shared" si="26"/>
        <v>0</v>
      </c>
      <c r="AT42" s="28">
        <v>0</v>
      </c>
      <c r="AU42" s="146">
        <f t="shared" si="27"/>
        <v>0</v>
      </c>
      <c r="AV42" s="29">
        <v>0</v>
      </c>
      <c r="AW42" s="30">
        <v>0</v>
      </c>
      <c r="AX42" s="30">
        <v>0</v>
      </c>
      <c r="AY42" s="30">
        <v>0</v>
      </c>
      <c r="AZ42" s="30">
        <v>0</v>
      </c>
      <c r="BA42" s="30">
        <v>0</v>
      </c>
      <c r="BB42" s="30">
        <v>0</v>
      </c>
      <c r="BC42" s="146">
        <f t="shared" si="28"/>
        <v>0</v>
      </c>
      <c r="BD42" s="148">
        <f t="shared" si="29"/>
        <v>0</v>
      </c>
      <c r="BE42" s="149">
        <f t="shared" si="14"/>
        <v>0</v>
      </c>
    </row>
    <row r="43" spans="1:57" ht="24.95" customHeight="1" thickTop="1" thickBot="1">
      <c r="A43" s="31">
        <f>'المجموع الشامل هناالاضافةالاولى'!A43</f>
        <v>31</v>
      </c>
      <c r="B43" s="318"/>
      <c r="C43" s="318"/>
      <c r="D43" s="318"/>
      <c r="E43" s="318"/>
      <c r="F43" s="85" t="str">
        <f>'المجموع الشامل هناالاضافةالاولى'!F43</f>
        <v>تقديم 20 هدية لاصدقائي وجيراني</v>
      </c>
      <c r="G43" s="84">
        <f>'المجموع الشامل هناالاضافةالاولى'!G43</f>
        <v>20</v>
      </c>
      <c r="H43" s="28">
        <v>0</v>
      </c>
      <c r="I43" s="85">
        <f t="shared" si="30"/>
        <v>0</v>
      </c>
      <c r="J43" s="80">
        <v>0</v>
      </c>
      <c r="K43" s="145">
        <f t="shared" si="0"/>
        <v>0</v>
      </c>
      <c r="L43" s="145" t="e">
        <f t="shared" si="1"/>
        <v>#DIV/0!</v>
      </c>
      <c r="M43" s="28">
        <v>0</v>
      </c>
      <c r="N43" s="146">
        <f t="shared" si="2"/>
        <v>0</v>
      </c>
      <c r="O43" s="29">
        <v>0</v>
      </c>
      <c r="P43" s="30">
        <v>0</v>
      </c>
      <c r="Q43" s="30">
        <v>0</v>
      </c>
      <c r="R43" s="30">
        <v>0</v>
      </c>
      <c r="S43" s="30">
        <v>0</v>
      </c>
      <c r="T43" s="30">
        <v>0</v>
      </c>
      <c r="U43" s="30">
        <v>0</v>
      </c>
      <c r="V43" s="146">
        <f t="shared" si="3"/>
        <v>0</v>
      </c>
      <c r="W43" s="147">
        <f t="shared" si="4"/>
        <v>0</v>
      </c>
      <c r="X43" s="28">
        <v>0</v>
      </c>
      <c r="Y43" s="146">
        <f t="shared" si="5"/>
        <v>0</v>
      </c>
      <c r="Z43" s="29">
        <v>0</v>
      </c>
      <c r="AA43" s="30">
        <v>0</v>
      </c>
      <c r="AB43" s="30">
        <v>0</v>
      </c>
      <c r="AC43" s="30">
        <v>0</v>
      </c>
      <c r="AD43" s="30">
        <v>0</v>
      </c>
      <c r="AE43" s="30">
        <v>0</v>
      </c>
      <c r="AF43" s="30">
        <v>0</v>
      </c>
      <c r="AG43" s="146">
        <f t="shared" si="6"/>
        <v>0</v>
      </c>
      <c r="AH43" s="147">
        <f t="shared" si="7"/>
        <v>0</v>
      </c>
      <c r="AI43" s="28">
        <v>0</v>
      </c>
      <c r="AJ43" s="146">
        <f t="shared" si="8"/>
        <v>0</v>
      </c>
      <c r="AK43" s="29">
        <v>0</v>
      </c>
      <c r="AL43" s="30">
        <v>0</v>
      </c>
      <c r="AM43" s="30">
        <v>0</v>
      </c>
      <c r="AN43" s="30">
        <v>0</v>
      </c>
      <c r="AO43" s="30">
        <v>0</v>
      </c>
      <c r="AP43" s="30">
        <v>0</v>
      </c>
      <c r="AQ43" s="30">
        <v>0</v>
      </c>
      <c r="AR43" s="146">
        <f t="shared" si="9"/>
        <v>0</v>
      </c>
      <c r="AS43" s="147">
        <f t="shared" si="10"/>
        <v>0</v>
      </c>
      <c r="AT43" s="28">
        <v>0</v>
      </c>
      <c r="AU43" s="146">
        <f t="shared" si="11"/>
        <v>0</v>
      </c>
      <c r="AV43" s="29">
        <v>0</v>
      </c>
      <c r="AW43" s="30">
        <v>0</v>
      </c>
      <c r="AX43" s="30">
        <v>0</v>
      </c>
      <c r="AY43" s="30">
        <v>0</v>
      </c>
      <c r="AZ43" s="30">
        <v>0</v>
      </c>
      <c r="BA43" s="30">
        <v>0</v>
      </c>
      <c r="BB43" s="30">
        <v>0</v>
      </c>
      <c r="BC43" s="146">
        <f t="shared" si="12"/>
        <v>0</v>
      </c>
      <c r="BD43" s="148">
        <f t="shared" si="13"/>
        <v>0</v>
      </c>
      <c r="BE43" s="149">
        <f t="shared" si="14"/>
        <v>0</v>
      </c>
    </row>
    <row r="44" spans="1:57" ht="24.95" customHeight="1" thickTop="1" thickBot="1">
      <c r="A44" s="31">
        <f>'المجموع الشامل هناالاضافةالاولى'!A44</f>
        <v>32</v>
      </c>
      <c r="B44" s="318"/>
      <c r="C44" s="318"/>
      <c r="D44" s="318"/>
      <c r="E44" s="318"/>
      <c r="F44" s="85" t="str">
        <f>'المجموع الشامل هناالاضافةالاولى'!F44</f>
        <v>تقديم مسابقات في لقاء الخوال والأعمام</v>
      </c>
      <c r="G44" s="84">
        <f>'المجموع الشامل هناالاضافةالاولى'!G44</f>
        <v>2</v>
      </c>
      <c r="H44" s="28">
        <v>0</v>
      </c>
      <c r="I44" s="85">
        <f t="shared" si="30"/>
        <v>0</v>
      </c>
      <c r="J44" s="80">
        <v>0</v>
      </c>
      <c r="K44" s="145">
        <f t="shared" si="0"/>
        <v>0</v>
      </c>
      <c r="L44" s="145" t="e">
        <f t="shared" si="1"/>
        <v>#DIV/0!</v>
      </c>
      <c r="M44" s="28">
        <v>0</v>
      </c>
      <c r="N44" s="146">
        <f t="shared" si="2"/>
        <v>0</v>
      </c>
      <c r="O44" s="29">
        <v>0</v>
      </c>
      <c r="P44" s="30">
        <v>0</v>
      </c>
      <c r="Q44" s="30">
        <v>0</v>
      </c>
      <c r="R44" s="30">
        <v>0</v>
      </c>
      <c r="S44" s="30">
        <v>0</v>
      </c>
      <c r="T44" s="30">
        <v>0</v>
      </c>
      <c r="U44" s="30">
        <v>0</v>
      </c>
      <c r="V44" s="146">
        <f t="shared" si="3"/>
        <v>0</v>
      </c>
      <c r="W44" s="147">
        <f t="shared" si="4"/>
        <v>0</v>
      </c>
      <c r="X44" s="28">
        <v>0</v>
      </c>
      <c r="Y44" s="146">
        <f t="shared" si="5"/>
        <v>0</v>
      </c>
      <c r="Z44" s="29">
        <v>0</v>
      </c>
      <c r="AA44" s="30">
        <v>0</v>
      </c>
      <c r="AB44" s="30">
        <v>0</v>
      </c>
      <c r="AC44" s="30">
        <v>0</v>
      </c>
      <c r="AD44" s="30">
        <v>0</v>
      </c>
      <c r="AE44" s="30">
        <v>0</v>
      </c>
      <c r="AF44" s="30">
        <v>0</v>
      </c>
      <c r="AG44" s="146">
        <f t="shared" si="6"/>
        <v>0</v>
      </c>
      <c r="AH44" s="147">
        <f t="shared" si="7"/>
        <v>0</v>
      </c>
      <c r="AI44" s="28">
        <v>0</v>
      </c>
      <c r="AJ44" s="146">
        <f t="shared" si="8"/>
        <v>0</v>
      </c>
      <c r="AK44" s="29">
        <v>0</v>
      </c>
      <c r="AL44" s="30">
        <v>0</v>
      </c>
      <c r="AM44" s="30">
        <v>0</v>
      </c>
      <c r="AN44" s="30">
        <v>0</v>
      </c>
      <c r="AO44" s="30">
        <v>0</v>
      </c>
      <c r="AP44" s="30">
        <v>0</v>
      </c>
      <c r="AQ44" s="30">
        <v>0</v>
      </c>
      <c r="AR44" s="146">
        <f t="shared" si="9"/>
        <v>0</v>
      </c>
      <c r="AS44" s="147">
        <f t="shared" si="10"/>
        <v>0</v>
      </c>
      <c r="AT44" s="28">
        <v>0</v>
      </c>
      <c r="AU44" s="146">
        <f t="shared" si="11"/>
        <v>0</v>
      </c>
      <c r="AV44" s="29">
        <v>0</v>
      </c>
      <c r="AW44" s="30">
        <v>0</v>
      </c>
      <c r="AX44" s="30">
        <v>0</v>
      </c>
      <c r="AY44" s="30">
        <v>0</v>
      </c>
      <c r="AZ44" s="30">
        <v>0</v>
      </c>
      <c r="BA44" s="30">
        <v>0</v>
      </c>
      <c r="BB44" s="30">
        <v>0</v>
      </c>
      <c r="BC44" s="146">
        <f t="shared" si="12"/>
        <v>0</v>
      </c>
      <c r="BD44" s="148">
        <f t="shared" si="13"/>
        <v>0</v>
      </c>
      <c r="BE44" s="149">
        <f t="shared" si="14"/>
        <v>0</v>
      </c>
    </row>
    <row r="45" spans="1:57" ht="24.95" customHeight="1" thickTop="1" thickBot="1">
      <c r="A45" s="31">
        <f>'المجموع الشامل هناالاضافةالاولى'!A45</f>
        <v>33</v>
      </c>
      <c r="B45" s="318"/>
      <c r="C45" s="318"/>
      <c r="D45" s="318"/>
      <c r="E45" s="318"/>
      <c r="F45" s="85" t="str">
        <f>'المجموع الشامل هناالاضافةالاولى'!F45</f>
        <v>التكاتف الاجتماعي لكفالة يتيم أو دعم فقير</v>
      </c>
      <c r="G45" s="84">
        <f>'المجموع الشامل هناالاضافةالاولى'!G45</f>
        <v>2</v>
      </c>
      <c r="H45" s="28">
        <v>0</v>
      </c>
      <c r="I45" s="85">
        <f t="shared" si="30"/>
        <v>0</v>
      </c>
      <c r="J45" s="80">
        <v>0</v>
      </c>
      <c r="K45" s="145">
        <f t="shared" si="0"/>
        <v>0</v>
      </c>
      <c r="L45" s="145" t="e">
        <f t="shared" si="1"/>
        <v>#DIV/0!</v>
      </c>
      <c r="M45" s="28">
        <v>0</v>
      </c>
      <c r="N45" s="146">
        <f t="shared" si="2"/>
        <v>0</v>
      </c>
      <c r="O45" s="29">
        <v>0</v>
      </c>
      <c r="P45" s="30">
        <v>0</v>
      </c>
      <c r="Q45" s="30">
        <v>0</v>
      </c>
      <c r="R45" s="30">
        <v>0</v>
      </c>
      <c r="S45" s="30">
        <v>0</v>
      </c>
      <c r="T45" s="30">
        <v>0</v>
      </c>
      <c r="U45" s="30">
        <v>0</v>
      </c>
      <c r="V45" s="146">
        <f t="shared" si="3"/>
        <v>0</v>
      </c>
      <c r="W45" s="147">
        <f t="shared" si="4"/>
        <v>0</v>
      </c>
      <c r="X45" s="28">
        <v>0</v>
      </c>
      <c r="Y45" s="146">
        <f t="shared" si="5"/>
        <v>0</v>
      </c>
      <c r="Z45" s="29">
        <v>0</v>
      </c>
      <c r="AA45" s="30">
        <v>0</v>
      </c>
      <c r="AB45" s="30">
        <v>0</v>
      </c>
      <c r="AC45" s="30">
        <v>0</v>
      </c>
      <c r="AD45" s="30">
        <v>0</v>
      </c>
      <c r="AE45" s="30">
        <v>0</v>
      </c>
      <c r="AF45" s="30">
        <v>0</v>
      </c>
      <c r="AG45" s="146">
        <f t="shared" si="6"/>
        <v>0</v>
      </c>
      <c r="AH45" s="147">
        <f t="shared" si="7"/>
        <v>0</v>
      </c>
      <c r="AI45" s="28">
        <v>0</v>
      </c>
      <c r="AJ45" s="146">
        <f t="shared" si="8"/>
        <v>0</v>
      </c>
      <c r="AK45" s="29">
        <v>0</v>
      </c>
      <c r="AL45" s="30">
        <v>0</v>
      </c>
      <c r="AM45" s="30">
        <v>0</v>
      </c>
      <c r="AN45" s="30">
        <v>0</v>
      </c>
      <c r="AO45" s="30">
        <v>0</v>
      </c>
      <c r="AP45" s="30">
        <v>0</v>
      </c>
      <c r="AQ45" s="30">
        <v>0</v>
      </c>
      <c r="AR45" s="146">
        <f t="shared" si="9"/>
        <v>0</v>
      </c>
      <c r="AS45" s="147">
        <f t="shared" si="10"/>
        <v>0</v>
      </c>
      <c r="AT45" s="28">
        <v>0</v>
      </c>
      <c r="AU45" s="146">
        <f t="shared" si="11"/>
        <v>0</v>
      </c>
      <c r="AV45" s="29">
        <v>0</v>
      </c>
      <c r="AW45" s="30">
        <v>0</v>
      </c>
      <c r="AX45" s="30">
        <v>0</v>
      </c>
      <c r="AY45" s="30">
        <v>0</v>
      </c>
      <c r="AZ45" s="30">
        <v>0</v>
      </c>
      <c r="BA45" s="30">
        <v>0</v>
      </c>
      <c r="BB45" s="30">
        <v>0</v>
      </c>
      <c r="BC45" s="146">
        <f t="shared" si="12"/>
        <v>0</v>
      </c>
      <c r="BD45" s="148">
        <f t="shared" si="13"/>
        <v>0</v>
      </c>
      <c r="BE45" s="149">
        <f t="shared" si="14"/>
        <v>0</v>
      </c>
    </row>
    <row r="46" spans="1:57" ht="24.95" customHeight="1" thickTop="1" thickBot="1">
      <c r="A46" s="31">
        <f>'المجموع الشامل هناالاضافةالاولى'!A46</f>
        <v>34</v>
      </c>
      <c r="B46" s="318"/>
      <c r="C46" s="318"/>
      <c r="D46" s="318"/>
      <c r="E46" s="318"/>
      <c r="F46" s="85">
        <f>'المجموع الشامل هناالاضافةالاولى'!F46</f>
        <v>0</v>
      </c>
      <c r="G46" s="84">
        <f>'المجموع الشامل هناالاضافةالاولى'!G46</f>
        <v>0</v>
      </c>
      <c r="H46" s="28">
        <v>0</v>
      </c>
      <c r="I46" s="85">
        <f t="shared" si="30"/>
        <v>0</v>
      </c>
      <c r="J46" s="80">
        <v>0</v>
      </c>
      <c r="K46" s="145">
        <f t="shared" si="0"/>
        <v>0</v>
      </c>
      <c r="L46" s="145" t="e">
        <f t="shared" si="1"/>
        <v>#DIV/0!</v>
      </c>
      <c r="M46" s="28">
        <v>0</v>
      </c>
      <c r="N46" s="146">
        <f t="shared" si="2"/>
        <v>0</v>
      </c>
      <c r="O46" s="29">
        <v>0</v>
      </c>
      <c r="P46" s="30">
        <v>0</v>
      </c>
      <c r="Q46" s="30">
        <v>0</v>
      </c>
      <c r="R46" s="30">
        <v>0</v>
      </c>
      <c r="S46" s="30">
        <v>0</v>
      </c>
      <c r="T46" s="30">
        <v>0</v>
      </c>
      <c r="U46" s="30">
        <v>0</v>
      </c>
      <c r="V46" s="146">
        <f t="shared" si="3"/>
        <v>0</v>
      </c>
      <c r="W46" s="147">
        <f t="shared" si="4"/>
        <v>0</v>
      </c>
      <c r="X46" s="28">
        <v>0</v>
      </c>
      <c r="Y46" s="146">
        <f t="shared" si="5"/>
        <v>0</v>
      </c>
      <c r="Z46" s="29">
        <v>0</v>
      </c>
      <c r="AA46" s="30">
        <v>0</v>
      </c>
      <c r="AB46" s="30">
        <v>0</v>
      </c>
      <c r="AC46" s="30">
        <v>0</v>
      </c>
      <c r="AD46" s="30">
        <v>0</v>
      </c>
      <c r="AE46" s="30">
        <v>0</v>
      </c>
      <c r="AF46" s="30">
        <v>0</v>
      </c>
      <c r="AG46" s="146">
        <f t="shared" si="6"/>
        <v>0</v>
      </c>
      <c r="AH46" s="147">
        <f t="shared" si="7"/>
        <v>0</v>
      </c>
      <c r="AI46" s="28">
        <v>0</v>
      </c>
      <c r="AJ46" s="146">
        <f t="shared" si="8"/>
        <v>0</v>
      </c>
      <c r="AK46" s="29">
        <v>0</v>
      </c>
      <c r="AL46" s="30">
        <v>0</v>
      </c>
      <c r="AM46" s="30">
        <v>0</v>
      </c>
      <c r="AN46" s="30">
        <v>0</v>
      </c>
      <c r="AO46" s="30">
        <v>0</v>
      </c>
      <c r="AP46" s="30">
        <v>0</v>
      </c>
      <c r="AQ46" s="30">
        <v>0</v>
      </c>
      <c r="AR46" s="146">
        <f t="shared" si="9"/>
        <v>0</v>
      </c>
      <c r="AS46" s="147">
        <f t="shared" si="10"/>
        <v>0</v>
      </c>
      <c r="AT46" s="28">
        <v>0</v>
      </c>
      <c r="AU46" s="146">
        <f t="shared" si="11"/>
        <v>0</v>
      </c>
      <c r="AV46" s="29">
        <v>0</v>
      </c>
      <c r="AW46" s="30">
        <v>0</v>
      </c>
      <c r="AX46" s="30">
        <v>0</v>
      </c>
      <c r="AY46" s="30">
        <v>0</v>
      </c>
      <c r="AZ46" s="30">
        <v>0</v>
      </c>
      <c r="BA46" s="30">
        <v>0</v>
      </c>
      <c r="BB46" s="30">
        <v>0</v>
      </c>
      <c r="BC46" s="146">
        <f t="shared" si="12"/>
        <v>0</v>
      </c>
      <c r="BD46" s="148">
        <f t="shared" si="13"/>
        <v>0</v>
      </c>
      <c r="BE46" s="149">
        <f t="shared" si="14"/>
        <v>0</v>
      </c>
    </row>
    <row r="47" spans="1:57" ht="24.95" customHeight="1" thickTop="1" thickBot="1">
      <c r="A47" s="31">
        <f>'المجموع الشامل هناالاضافةالاولى'!A47</f>
        <v>35</v>
      </c>
      <c r="B47" s="319"/>
      <c r="C47" s="319"/>
      <c r="D47" s="319"/>
      <c r="E47" s="319"/>
      <c r="F47" s="85">
        <f>'المجموع الشامل هناالاضافةالاولى'!F47</f>
        <v>0</v>
      </c>
      <c r="G47" s="84">
        <f>'المجموع الشامل هناالاضافةالاولى'!G47</f>
        <v>0</v>
      </c>
      <c r="H47" s="28">
        <v>0</v>
      </c>
      <c r="I47" s="85">
        <f t="shared" si="30"/>
        <v>0</v>
      </c>
      <c r="J47" s="80">
        <v>0</v>
      </c>
      <c r="K47" s="145">
        <f t="shared" si="0"/>
        <v>0</v>
      </c>
      <c r="L47" s="145" t="e">
        <f t="shared" si="1"/>
        <v>#DIV/0!</v>
      </c>
      <c r="M47" s="28">
        <v>0</v>
      </c>
      <c r="N47" s="146">
        <f t="shared" si="2"/>
        <v>0</v>
      </c>
      <c r="O47" s="29">
        <v>0</v>
      </c>
      <c r="P47" s="30">
        <v>0</v>
      </c>
      <c r="Q47" s="30">
        <v>0</v>
      </c>
      <c r="R47" s="30">
        <v>0</v>
      </c>
      <c r="S47" s="30">
        <v>0</v>
      </c>
      <c r="T47" s="30">
        <v>0</v>
      </c>
      <c r="U47" s="30">
        <v>0</v>
      </c>
      <c r="V47" s="146">
        <f t="shared" si="3"/>
        <v>0</v>
      </c>
      <c r="W47" s="147">
        <f t="shared" si="4"/>
        <v>0</v>
      </c>
      <c r="X47" s="28">
        <v>0</v>
      </c>
      <c r="Y47" s="146">
        <f t="shared" si="5"/>
        <v>0</v>
      </c>
      <c r="Z47" s="29">
        <v>0</v>
      </c>
      <c r="AA47" s="30">
        <v>0</v>
      </c>
      <c r="AB47" s="30">
        <v>0</v>
      </c>
      <c r="AC47" s="30">
        <v>0</v>
      </c>
      <c r="AD47" s="30">
        <v>0</v>
      </c>
      <c r="AE47" s="30">
        <v>0</v>
      </c>
      <c r="AF47" s="30">
        <v>0</v>
      </c>
      <c r="AG47" s="146">
        <f t="shared" si="6"/>
        <v>0</v>
      </c>
      <c r="AH47" s="147">
        <f t="shared" si="7"/>
        <v>0</v>
      </c>
      <c r="AI47" s="28">
        <v>0</v>
      </c>
      <c r="AJ47" s="146">
        <f t="shared" si="8"/>
        <v>0</v>
      </c>
      <c r="AK47" s="29">
        <v>0</v>
      </c>
      <c r="AL47" s="30">
        <v>0</v>
      </c>
      <c r="AM47" s="30">
        <v>0</v>
      </c>
      <c r="AN47" s="30">
        <v>0</v>
      </c>
      <c r="AO47" s="30">
        <v>0</v>
      </c>
      <c r="AP47" s="30">
        <v>0</v>
      </c>
      <c r="AQ47" s="30">
        <v>0</v>
      </c>
      <c r="AR47" s="146">
        <f t="shared" si="9"/>
        <v>0</v>
      </c>
      <c r="AS47" s="147">
        <f t="shared" si="10"/>
        <v>0</v>
      </c>
      <c r="AT47" s="28">
        <v>0</v>
      </c>
      <c r="AU47" s="146">
        <f t="shared" si="11"/>
        <v>0</v>
      </c>
      <c r="AV47" s="29">
        <v>0</v>
      </c>
      <c r="AW47" s="30">
        <v>0</v>
      </c>
      <c r="AX47" s="30">
        <v>0</v>
      </c>
      <c r="AY47" s="30">
        <v>0</v>
      </c>
      <c r="AZ47" s="30">
        <v>0</v>
      </c>
      <c r="BA47" s="30">
        <v>0</v>
      </c>
      <c r="BB47" s="30">
        <v>0</v>
      </c>
      <c r="BC47" s="146">
        <f t="shared" si="12"/>
        <v>0</v>
      </c>
      <c r="BD47" s="148">
        <f t="shared" si="13"/>
        <v>0</v>
      </c>
      <c r="BE47" s="149">
        <f t="shared" si="14"/>
        <v>0</v>
      </c>
    </row>
    <row r="48" spans="1:57" ht="24.95" customHeight="1" thickTop="1" thickBot="1">
      <c r="A48" s="31">
        <f>'المجموع الشامل هناالاضافةالاولى'!A48</f>
        <v>36</v>
      </c>
      <c r="B48" s="317" t="str">
        <f>'المجموع الشامل هناالاضافةالاولى'!B48:B57</f>
        <v>الجانب الأسري</v>
      </c>
      <c r="C48" s="317" t="str">
        <f>'المجموع الشامل هناالاضافةالاولى'!C48:C57</f>
        <v xml:space="preserve">الوصول لأفضل زوج وأفضل أب وأفضل ابن وأفضل أخ </v>
      </c>
      <c r="D48" s="317" t="str">
        <f>'المجموع الشامل هناالاضافةالاولى'!D48:D57</f>
        <v xml:space="preserve">خيركم خيركم لأهله </v>
      </c>
      <c r="E48" s="317" t="str">
        <f>'المجموع الشامل هناالاضافةالاولى'!E48:E57</f>
        <v xml:space="preserve">
لأن الله وصانا بالوالدين وبالوالدين إحسانا وولأن الرسول وصانا بالنساء خيرا وبالزوجة والذرية وبالاخوة</v>
      </c>
      <c r="F48" s="85" t="str">
        <f>'المجموع الشامل هناالاضافةالاولى'!F48</f>
        <v>تقديم برنامج في زرع قيم للأبناء بمعدل قيمة كل شهرين</v>
      </c>
      <c r="G48" s="84">
        <f>'المجموع الشامل هناالاضافةالاولى'!G48</f>
        <v>3</v>
      </c>
      <c r="H48" s="28">
        <v>0</v>
      </c>
      <c r="I48" s="85">
        <f>IF(OR(BE48=0),0,BE48*100/H48)</f>
        <v>0</v>
      </c>
      <c r="J48" s="80">
        <v>0</v>
      </c>
      <c r="K48" s="145">
        <f>J48-V48-AG48-AR48-BC48</f>
        <v>0</v>
      </c>
      <c r="L48" s="145" t="e">
        <f>(V48+AG48+AR48+BC48)*100/J48</f>
        <v>#DIV/0!</v>
      </c>
      <c r="M48" s="28">
        <v>0</v>
      </c>
      <c r="N48" s="146">
        <f>V48-M48</f>
        <v>0</v>
      </c>
      <c r="O48" s="29">
        <v>0</v>
      </c>
      <c r="P48" s="30">
        <v>0</v>
      </c>
      <c r="Q48" s="30">
        <v>0</v>
      </c>
      <c r="R48" s="30">
        <v>0</v>
      </c>
      <c r="S48" s="30">
        <v>0</v>
      </c>
      <c r="T48" s="30">
        <v>0</v>
      </c>
      <c r="U48" s="30">
        <v>0</v>
      </c>
      <c r="V48" s="146">
        <f>SUM(O48:U48)</f>
        <v>0</v>
      </c>
      <c r="W48" s="147">
        <f>IF(OR(V48=0,M48=0),0,V48*100/M48)</f>
        <v>0</v>
      </c>
      <c r="X48" s="28">
        <v>0</v>
      </c>
      <c r="Y48" s="146">
        <f>AG48-X48</f>
        <v>0</v>
      </c>
      <c r="Z48" s="29">
        <v>0</v>
      </c>
      <c r="AA48" s="30">
        <v>0</v>
      </c>
      <c r="AB48" s="30">
        <v>0</v>
      </c>
      <c r="AC48" s="30">
        <v>0</v>
      </c>
      <c r="AD48" s="30">
        <v>0</v>
      </c>
      <c r="AE48" s="30">
        <v>0</v>
      </c>
      <c r="AF48" s="30">
        <v>0</v>
      </c>
      <c r="AG48" s="146">
        <f>SUM(Z48:AF48)</f>
        <v>0</v>
      </c>
      <c r="AH48" s="147">
        <f>IF(OR(AG48=0,X48=0),0,AG48*100/X48)</f>
        <v>0</v>
      </c>
      <c r="AI48" s="28">
        <v>0</v>
      </c>
      <c r="AJ48" s="146">
        <f>AR48-AI48</f>
        <v>0</v>
      </c>
      <c r="AK48" s="29">
        <v>0</v>
      </c>
      <c r="AL48" s="30">
        <v>0</v>
      </c>
      <c r="AM48" s="30">
        <v>0</v>
      </c>
      <c r="AN48" s="30">
        <v>0</v>
      </c>
      <c r="AO48" s="30">
        <v>0</v>
      </c>
      <c r="AP48" s="30">
        <v>0</v>
      </c>
      <c r="AQ48" s="30">
        <v>0</v>
      </c>
      <c r="AR48" s="146">
        <f>SUM(AK48:AQ48)</f>
        <v>0</v>
      </c>
      <c r="AS48" s="147">
        <f>IF(OR(AR48=0,AI48=0),0,AR48*100/AI48)</f>
        <v>0</v>
      </c>
      <c r="AT48" s="28">
        <v>0</v>
      </c>
      <c r="AU48" s="146">
        <f>BC48-AT48</f>
        <v>0</v>
      </c>
      <c r="AV48" s="29">
        <v>0</v>
      </c>
      <c r="AW48" s="30">
        <v>0</v>
      </c>
      <c r="AX48" s="30">
        <v>0</v>
      </c>
      <c r="AY48" s="30">
        <v>0</v>
      </c>
      <c r="AZ48" s="30">
        <v>0</v>
      </c>
      <c r="BA48" s="30">
        <v>0</v>
      </c>
      <c r="BB48" s="30">
        <v>0</v>
      </c>
      <c r="BC48" s="146">
        <f>SUM(AV48:BB48)</f>
        <v>0</v>
      </c>
      <c r="BD48" s="148">
        <f>IF(OR(BC48=0,AT48=0),0,BC48*100/AT48)</f>
        <v>0</v>
      </c>
      <c r="BE48" s="149">
        <f t="shared" si="14"/>
        <v>0</v>
      </c>
    </row>
    <row r="49" spans="1:57" ht="24.95" customHeight="1" thickTop="1" thickBot="1">
      <c r="A49" s="31">
        <f>'المجموع الشامل هناالاضافةالاولى'!A49</f>
        <v>37</v>
      </c>
      <c r="B49" s="318"/>
      <c r="C49" s="318"/>
      <c r="D49" s="318"/>
      <c r="E49" s="318"/>
      <c r="F49" s="85" t="str">
        <f>'المجموع الشامل هناالاضافةالاولى'!F49</f>
        <v>القيام برحلة ترفيهية بأهلي سنوياً</v>
      </c>
      <c r="G49" s="84">
        <f>'المجموع الشامل هناالاضافةالاولى'!G49</f>
        <v>2</v>
      </c>
      <c r="H49" s="28">
        <v>0</v>
      </c>
      <c r="I49" s="85">
        <f>IF(OR(BE49=0),0,BE49*100/H49)</f>
        <v>0</v>
      </c>
      <c r="J49" s="80">
        <v>0</v>
      </c>
      <c r="K49" s="145">
        <f t="shared" ref="K49:K65" si="31">J49-V49-AG49-AR49-BC49</f>
        <v>0</v>
      </c>
      <c r="L49" s="145" t="e">
        <f t="shared" ref="L49:L65" si="32">(V49+AG49+AR49+BC49)*100/J49</f>
        <v>#DIV/0!</v>
      </c>
      <c r="M49" s="28">
        <v>0</v>
      </c>
      <c r="N49" s="146">
        <f t="shared" ref="N49:N62" si="33">V49-M49</f>
        <v>0</v>
      </c>
      <c r="O49" s="29">
        <v>0</v>
      </c>
      <c r="P49" s="30">
        <v>0</v>
      </c>
      <c r="Q49" s="30">
        <v>0</v>
      </c>
      <c r="R49" s="30">
        <v>0</v>
      </c>
      <c r="S49" s="30">
        <v>0</v>
      </c>
      <c r="T49" s="30">
        <v>0</v>
      </c>
      <c r="U49" s="30">
        <v>0</v>
      </c>
      <c r="V49" s="146">
        <f t="shared" ref="V49:V65" si="34">SUM(O49:U49)</f>
        <v>0</v>
      </c>
      <c r="W49" s="147">
        <f t="shared" ref="W49:W65" si="35">IF(OR(V49=0,M49=0),0,V49*100/M49)</f>
        <v>0</v>
      </c>
      <c r="X49" s="28">
        <v>0</v>
      </c>
      <c r="Y49" s="146">
        <f t="shared" ref="Y49:Y62" si="36">AG49-X49</f>
        <v>0</v>
      </c>
      <c r="Z49" s="29">
        <v>0</v>
      </c>
      <c r="AA49" s="30">
        <v>0</v>
      </c>
      <c r="AB49" s="30">
        <v>0</v>
      </c>
      <c r="AC49" s="30">
        <v>0</v>
      </c>
      <c r="AD49" s="30">
        <v>0</v>
      </c>
      <c r="AE49" s="30">
        <v>0</v>
      </c>
      <c r="AF49" s="30">
        <v>0</v>
      </c>
      <c r="AG49" s="146">
        <f t="shared" ref="AG49:AG65" si="37">SUM(Z49:AF49)</f>
        <v>0</v>
      </c>
      <c r="AH49" s="147">
        <f t="shared" ref="AH49:AH65" si="38">IF(OR(AG49=0,X49=0),0,AG49*100/X49)</f>
        <v>0</v>
      </c>
      <c r="AI49" s="28">
        <v>0</v>
      </c>
      <c r="AJ49" s="146">
        <f t="shared" ref="AJ49:AJ62" si="39">AR49-AI49</f>
        <v>0</v>
      </c>
      <c r="AK49" s="29">
        <v>0</v>
      </c>
      <c r="AL49" s="30">
        <v>0</v>
      </c>
      <c r="AM49" s="30">
        <v>0</v>
      </c>
      <c r="AN49" s="30">
        <v>0</v>
      </c>
      <c r="AO49" s="30">
        <v>0</v>
      </c>
      <c r="AP49" s="30">
        <v>0</v>
      </c>
      <c r="AQ49" s="30">
        <v>0</v>
      </c>
      <c r="AR49" s="146">
        <f t="shared" ref="AR49:AR65" si="40">SUM(AK49:AQ49)</f>
        <v>0</v>
      </c>
      <c r="AS49" s="147">
        <f t="shared" ref="AS49:AS65" si="41">IF(OR(AR49=0,AI49=0),0,AR49*100/AI49)</f>
        <v>0</v>
      </c>
      <c r="AT49" s="28">
        <v>0</v>
      </c>
      <c r="AU49" s="146">
        <f t="shared" ref="AU49:AU62" si="42">BC49-AT49</f>
        <v>0</v>
      </c>
      <c r="AV49" s="29">
        <v>0</v>
      </c>
      <c r="AW49" s="30">
        <v>0</v>
      </c>
      <c r="AX49" s="30">
        <v>0</v>
      </c>
      <c r="AY49" s="30">
        <v>0</v>
      </c>
      <c r="AZ49" s="30">
        <v>0</v>
      </c>
      <c r="BA49" s="30">
        <v>0</v>
      </c>
      <c r="BB49" s="30">
        <v>0</v>
      </c>
      <c r="BC49" s="146">
        <f t="shared" ref="BC49:BC65" si="43">SUM(AV49:BB49)</f>
        <v>0</v>
      </c>
      <c r="BD49" s="148">
        <f t="shared" ref="BD49:BD65" si="44">IF(OR(BC49=0,AT49=0),0,BC49*100/AT49)</f>
        <v>0</v>
      </c>
      <c r="BE49" s="149">
        <f t="shared" si="14"/>
        <v>0</v>
      </c>
    </row>
    <row r="50" spans="1:57" ht="24.95" customHeight="1" thickTop="1" thickBot="1">
      <c r="A50" s="31">
        <f>'المجموع الشامل هناالاضافةالاولى'!A50</f>
        <v>38</v>
      </c>
      <c r="B50" s="318"/>
      <c r="C50" s="318"/>
      <c r="D50" s="318"/>
      <c r="E50" s="318"/>
      <c r="F50" s="85" t="str">
        <f>'المجموع الشامل هناالاضافةالاولى'!F50</f>
        <v>تنمية حس القراءة  لأبنائي وقراءة 3 كتاب على الاقل</v>
      </c>
      <c r="G50" s="84">
        <f>'المجموع الشامل هناالاضافةالاولى'!G50</f>
        <v>3</v>
      </c>
      <c r="H50" s="28">
        <v>0</v>
      </c>
      <c r="I50" s="85">
        <f t="shared" ref="I50:I65" si="45">IF(OR(BE50=0),0,BE50*100/H50)</f>
        <v>0</v>
      </c>
      <c r="J50" s="80">
        <v>0</v>
      </c>
      <c r="K50" s="145">
        <f t="shared" si="31"/>
        <v>0</v>
      </c>
      <c r="L50" s="145" t="e">
        <f t="shared" si="32"/>
        <v>#DIV/0!</v>
      </c>
      <c r="M50" s="28">
        <v>0</v>
      </c>
      <c r="N50" s="146">
        <f t="shared" si="33"/>
        <v>0</v>
      </c>
      <c r="O50" s="29">
        <v>0</v>
      </c>
      <c r="P50" s="30">
        <v>0</v>
      </c>
      <c r="Q50" s="30">
        <v>0</v>
      </c>
      <c r="R50" s="30">
        <v>0</v>
      </c>
      <c r="S50" s="30">
        <v>0</v>
      </c>
      <c r="T50" s="30">
        <v>0</v>
      </c>
      <c r="U50" s="30">
        <v>0</v>
      </c>
      <c r="V50" s="146">
        <f t="shared" si="34"/>
        <v>0</v>
      </c>
      <c r="W50" s="147">
        <f t="shared" si="35"/>
        <v>0</v>
      </c>
      <c r="X50" s="28">
        <v>0</v>
      </c>
      <c r="Y50" s="146">
        <f t="shared" si="36"/>
        <v>0</v>
      </c>
      <c r="Z50" s="29">
        <v>0</v>
      </c>
      <c r="AA50" s="30">
        <v>0</v>
      </c>
      <c r="AB50" s="30">
        <v>0</v>
      </c>
      <c r="AC50" s="30">
        <v>0</v>
      </c>
      <c r="AD50" s="30">
        <v>0</v>
      </c>
      <c r="AE50" s="30">
        <v>0</v>
      </c>
      <c r="AF50" s="30">
        <v>0</v>
      </c>
      <c r="AG50" s="146">
        <f t="shared" si="37"/>
        <v>0</v>
      </c>
      <c r="AH50" s="147">
        <f t="shared" si="38"/>
        <v>0</v>
      </c>
      <c r="AI50" s="28">
        <v>0</v>
      </c>
      <c r="AJ50" s="146">
        <f t="shared" si="39"/>
        <v>0</v>
      </c>
      <c r="AK50" s="29">
        <v>0</v>
      </c>
      <c r="AL50" s="30">
        <v>0</v>
      </c>
      <c r="AM50" s="30">
        <v>0</v>
      </c>
      <c r="AN50" s="30">
        <v>0</v>
      </c>
      <c r="AO50" s="30">
        <v>0</v>
      </c>
      <c r="AP50" s="30">
        <v>0</v>
      </c>
      <c r="AQ50" s="30">
        <v>0</v>
      </c>
      <c r="AR50" s="146">
        <f t="shared" si="40"/>
        <v>0</v>
      </c>
      <c r="AS50" s="147">
        <f t="shared" si="41"/>
        <v>0</v>
      </c>
      <c r="AT50" s="28">
        <v>0</v>
      </c>
      <c r="AU50" s="146">
        <f t="shared" si="42"/>
        <v>0</v>
      </c>
      <c r="AV50" s="29">
        <v>0</v>
      </c>
      <c r="AW50" s="30">
        <v>0</v>
      </c>
      <c r="AX50" s="30">
        <v>0</v>
      </c>
      <c r="AY50" s="30">
        <v>0</v>
      </c>
      <c r="AZ50" s="30">
        <v>0</v>
      </c>
      <c r="BA50" s="30">
        <v>0</v>
      </c>
      <c r="BB50" s="30">
        <v>0</v>
      </c>
      <c r="BC50" s="146">
        <f t="shared" si="43"/>
        <v>0</v>
      </c>
      <c r="BD50" s="148">
        <f t="shared" si="44"/>
        <v>0</v>
      </c>
      <c r="BE50" s="149">
        <f t="shared" si="14"/>
        <v>0</v>
      </c>
    </row>
    <row r="51" spans="1:57" ht="24.95" customHeight="1" thickTop="1" thickBot="1">
      <c r="A51" s="31">
        <f>'المجموع الشامل هناالاضافةالاولى'!A51</f>
        <v>39</v>
      </c>
      <c r="B51" s="318"/>
      <c r="C51" s="318"/>
      <c r="D51" s="318"/>
      <c r="E51" s="318"/>
      <c r="F51" s="85" t="str">
        <f>'المجموع الشامل هناالاضافةالاولى'!F51</f>
        <v>قراءة كتاب في العلاقات الزوجية</v>
      </c>
      <c r="G51" s="84">
        <f>'المجموع الشامل هناالاضافةالاولى'!G51</f>
        <v>1</v>
      </c>
      <c r="H51" s="28">
        <v>0</v>
      </c>
      <c r="I51" s="85">
        <f t="shared" si="45"/>
        <v>0</v>
      </c>
      <c r="J51" s="80">
        <v>0</v>
      </c>
      <c r="K51" s="145">
        <f t="shared" si="31"/>
        <v>0</v>
      </c>
      <c r="L51" s="145" t="e">
        <f t="shared" si="32"/>
        <v>#DIV/0!</v>
      </c>
      <c r="M51" s="28">
        <v>0</v>
      </c>
      <c r="N51" s="146">
        <f t="shared" si="33"/>
        <v>0</v>
      </c>
      <c r="O51" s="29">
        <v>0</v>
      </c>
      <c r="P51" s="30">
        <v>0</v>
      </c>
      <c r="Q51" s="30">
        <v>0</v>
      </c>
      <c r="R51" s="30">
        <v>0</v>
      </c>
      <c r="S51" s="30">
        <v>0</v>
      </c>
      <c r="T51" s="30">
        <v>0</v>
      </c>
      <c r="U51" s="30">
        <v>0</v>
      </c>
      <c r="V51" s="146">
        <f t="shared" si="34"/>
        <v>0</v>
      </c>
      <c r="W51" s="147">
        <f t="shared" si="35"/>
        <v>0</v>
      </c>
      <c r="X51" s="28">
        <v>0</v>
      </c>
      <c r="Y51" s="146">
        <f t="shared" si="36"/>
        <v>0</v>
      </c>
      <c r="Z51" s="29">
        <v>0</v>
      </c>
      <c r="AA51" s="30">
        <v>0</v>
      </c>
      <c r="AB51" s="30">
        <v>0</v>
      </c>
      <c r="AC51" s="30">
        <v>0</v>
      </c>
      <c r="AD51" s="30">
        <v>0</v>
      </c>
      <c r="AE51" s="30">
        <v>0</v>
      </c>
      <c r="AF51" s="30">
        <v>0</v>
      </c>
      <c r="AG51" s="146">
        <f t="shared" si="37"/>
        <v>0</v>
      </c>
      <c r="AH51" s="147">
        <f t="shared" si="38"/>
        <v>0</v>
      </c>
      <c r="AI51" s="28">
        <v>0</v>
      </c>
      <c r="AJ51" s="146">
        <f t="shared" si="39"/>
        <v>0</v>
      </c>
      <c r="AK51" s="29">
        <v>0</v>
      </c>
      <c r="AL51" s="30">
        <v>0</v>
      </c>
      <c r="AM51" s="30">
        <v>0</v>
      </c>
      <c r="AN51" s="30">
        <v>0</v>
      </c>
      <c r="AO51" s="30">
        <v>0</v>
      </c>
      <c r="AP51" s="30">
        <v>0</v>
      </c>
      <c r="AQ51" s="30">
        <v>0</v>
      </c>
      <c r="AR51" s="146">
        <f t="shared" si="40"/>
        <v>0</v>
      </c>
      <c r="AS51" s="147">
        <f t="shared" si="41"/>
        <v>0</v>
      </c>
      <c r="AT51" s="28">
        <v>0</v>
      </c>
      <c r="AU51" s="146">
        <f t="shared" si="42"/>
        <v>0</v>
      </c>
      <c r="AV51" s="29">
        <v>0</v>
      </c>
      <c r="AW51" s="30">
        <v>0</v>
      </c>
      <c r="AX51" s="30">
        <v>0</v>
      </c>
      <c r="AY51" s="30">
        <v>0</v>
      </c>
      <c r="AZ51" s="30">
        <v>0</v>
      </c>
      <c r="BA51" s="30">
        <v>0</v>
      </c>
      <c r="BB51" s="30">
        <v>0</v>
      </c>
      <c r="BC51" s="146">
        <f t="shared" si="43"/>
        <v>0</v>
      </c>
      <c r="BD51" s="148">
        <f t="shared" si="44"/>
        <v>0</v>
      </c>
      <c r="BE51" s="149">
        <f t="shared" si="14"/>
        <v>0</v>
      </c>
    </row>
    <row r="52" spans="1:57" ht="24.95" customHeight="1" thickTop="1" thickBot="1">
      <c r="A52" s="31">
        <f>'المجموع الشامل هناالاضافةالاولى'!A52</f>
        <v>40</v>
      </c>
      <c r="B52" s="318"/>
      <c r="C52" s="318"/>
      <c r="D52" s="318"/>
      <c r="E52" s="318"/>
      <c r="F52" s="85" t="str">
        <f>'المجموع الشامل هناالاضافةالاولى'!F52</f>
        <v xml:space="preserve">الخروج بالأبناء لمدينة ترفيهية </v>
      </c>
      <c r="G52" s="84">
        <f>'المجموع الشامل هناالاضافةالاولى'!G52</f>
        <v>1</v>
      </c>
      <c r="H52" s="28">
        <v>0</v>
      </c>
      <c r="I52" s="85">
        <f t="shared" si="45"/>
        <v>0</v>
      </c>
      <c r="J52" s="80">
        <v>0</v>
      </c>
      <c r="K52" s="145">
        <f t="shared" si="31"/>
        <v>0</v>
      </c>
      <c r="L52" s="145" t="e">
        <f t="shared" si="32"/>
        <v>#DIV/0!</v>
      </c>
      <c r="M52" s="28">
        <v>0</v>
      </c>
      <c r="N52" s="146">
        <f t="shared" si="33"/>
        <v>0</v>
      </c>
      <c r="O52" s="29">
        <v>0</v>
      </c>
      <c r="P52" s="30">
        <v>0</v>
      </c>
      <c r="Q52" s="30">
        <v>0</v>
      </c>
      <c r="R52" s="30">
        <v>0</v>
      </c>
      <c r="S52" s="30">
        <v>0</v>
      </c>
      <c r="T52" s="30">
        <v>0</v>
      </c>
      <c r="U52" s="30">
        <v>0</v>
      </c>
      <c r="V52" s="146">
        <f t="shared" si="34"/>
        <v>0</v>
      </c>
      <c r="W52" s="147">
        <f t="shared" si="35"/>
        <v>0</v>
      </c>
      <c r="X52" s="28">
        <v>0</v>
      </c>
      <c r="Y52" s="146">
        <f t="shared" si="36"/>
        <v>0</v>
      </c>
      <c r="Z52" s="29">
        <v>0</v>
      </c>
      <c r="AA52" s="30">
        <v>0</v>
      </c>
      <c r="AB52" s="30">
        <v>0</v>
      </c>
      <c r="AC52" s="30">
        <v>0</v>
      </c>
      <c r="AD52" s="30">
        <v>0</v>
      </c>
      <c r="AE52" s="30">
        <v>0</v>
      </c>
      <c r="AF52" s="30">
        <v>0</v>
      </c>
      <c r="AG52" s="146">
        <f t="shared" si="37"/>
        <v>0</v>
      </c>
      <c r="AH52" s="147">
        <f t="shared" si="38"/>
        <v>0</v>
      </c>
      <c r="AI52" s="28">
        <v>0</v>
      </c>
      <c r="AJ52" s="146">
        <f t="shared" si="39"/>
        <v>0</v>
      </c>
      <c r="AK52" s="29">
        <v>0</v>
      </c>
      <c r="AL52" s="30">
        <v>0</v>
      </c>
      <c r="AM52" s="30">
        <v>0</v>
      </c>
      <c r="AN52" s="30">
        <v>0</v>
      </c>
      <c r="AO52" s="30">
        <v>0</v>
      </c>
      <c r="AP52" s="30">
        <v>0</v>
      </c>
      <c r="AQ52" s="30">
        <v>0</v>
      </c>
      <c r="AR52" s="146">
        <f t="shared" si="40"/>
        <v>0</v>
      </c>
      <c r="AS52" s="147">
        <f t="shared" si="41"/>
        <v>0</v>
      </c>
      <c r="AT52" s="28">
        <v>0</v>
      </c>
      <c r="AU52" s="146">
        <f t="shared" si="42"/>
        <v>0</v>
      </c>
      <c r="AV52" s="29">
        <v>0</v>
      </c>
      <c r="AW52" s="30">
        <v>0</v>
      </c>
      <c r="AX52" s="30">
        <v>0</v>
      </c>
      <c r="AY52" s="30">
        <v>0</v>
      </c>
      <c r="AZ52" s="30">
        <v>0</v>
      </c>
      <c r="BA52" s="30">
        <v>0</v>
      </c>
      <c r="BB52" s="30">
        <v>0</v>
      </c>
      <c r="BC52" s="146">
        <f t="shared" si="43"/>
        <v>0</v>
      </c>
      <c r="BD52" s="148">
        <f t="shared" si="44"/>
        <v>0</v>
      </c>
      <c r="BE52" s="149">
        <f t="shared" si="14"/>
        <v>0</v>
      </c>
    </row>
    <row r="53" spans="1:57" ht="24.95" customHeight="1" thickTop="1" thickBot="1">
      <c r="A53" s="31">
        <f>'المجموع الشامل هناالاضافةالاولى'!A53</f>
        <v>41</v>
      </c>
      <c r="B53" s="318"/>
      <c r="C53" s="318"/>
      <c r="D53" s="318"/>
      <c r="E53" s="318"/>
      <c r="F53" s="85" t="str">
        <f>'المجموع الشامل هناالاضافةالاولى'!F53</f>
        <v>الخروج بالوالدين برحلة خاصة</v>
      </c>
      <c r="G53" s="84">
        <f>'المجموع الشامل هناالاضافةالاولى'!G53</f>
        <v>3</v>
      </c>
      <c r="H53" s="28">
        <v>0</v>
      </c>
      <c r="I53" s="85">
        <f t="shared" si="45"/>
        <v>0</v>
      </c>
      <c r="J53" s="80">
        <v>0</v>
      </c>
      <c r="K53" s="145">
        <f t="shared" si="31"/>
        <v>0</v>
      </c>
      <c r="L53" s="145" t="e">
        <f t="shared" si="32"/>
        <v>#DIV/0!</v>
      </c>
      <c r="M53" s="28">
        <v>0</v>
      </c>
      <c r="N53" s="146">
        <f t="shared" si="33"/>
        <v>0</v>
      </c>
      <c r="O53" s="29">
        <v>0</v>
      </c>
      <c r="P53" s="30">
        <v>0</v>
      </c>
      <c r="Q53" s="30">
        <v>0</v>
      </c>
      <c r="R53" s="30">
        <v>0</v>
      </c>
      <c r="S53" s="30">
        <v>0</v>
      </c>
      <c r="T53" s="30">
        <v>0</v>
      </c>
      <c r="U53" s="30">
        <v>0</v>
      </c>
      <c r="V53" s="146">
        <f t="shared" si="34"/>
        <v>0</v>
      </c>
      <c r="W53" s="147">
        <f t="shared" si="35"/>
        <v>0</v>
      </c>
      <c r="X53" s="28">
        <v>0</v>
      </c>
      <c r="Y53" s="146">
        <f t="shared" si="36"/>
        <v>0</v>
      </c>
      <c r="Z53" s="29">
        <v>0</v>
      </c>
      <c r="AA53" s="30">
        <v>0</v>
      </c>
      <c r="AB53" s="30">
        <v>0</v>
      </c>
      <c r="AC53" s="30">
        <v>0</v>
      </c>
      <c r="AD53" s="30">
        <v>0</v>
      </c>
      <c r="AE53" s="30">
        <v>0</v>
      </c>
      <c r="AF53" s="30">
        <v>0</v>
      </c>
      <c r="AG53" s="146">
        <f t="shared" si="37"/>
        <v>0</v>
      </c>
      <c r="AH53" s="147">
        <f t="shared" si="38"/>
        <v>0</v>
      </c>
      <c r="AI53" s="28">
        <v>0</v>
      </c>
      <c r="AJ53" s="146">
        <f t="shared" si="39"/>
        <v>0</v>
      </c>
      <c r="AK53" s="29">
        <v>0</v>
      </c>
      <c r="AL53" s="30">
        <v>0</v>
      </c>
      <c r="AM53" s="30">
        <v>0</v>
      </c>
      <c r="AN53" s="30">
        <v>0</v>
      </c>
      <c r="AO53" s="30">
        <v>0</v>
      </c>
      <c r="AP53" s="30">
        <v>0</v>
      </c>
      <c r="AQ53" s="30">
        <v>0</v>
      </c>
      <c r="AR53" s="146">
        <f t="shared" si="40"/>
        <v>0</v>
      </c>
      <c r="AS53" s="147">
        <f t="shared" si="41"/>
        <v>0</v>
      </c>
      <c r="AT53" s="28">
        <v>0</v>
      </c>
      <c r="AU53" s="146">
        <f t="shared" si="42"/>
        <v>0</v>
      </c>
      <c r="AV53" s="29">
        <v>0</v>
      </c>
      <c r="AW53" s="30">
        <v>0</v>
      </c>
      <c r="AX53" s="30">
        <v>0</v>
      </c>
      <c r="AY53" s="30">
        <v>0</v>
      </c>
      <c r="AZ53" s="30">
        <v>0</v>
      </c>
      <c r="BA53" s="30">
        <v>0</v>
      </c>
      <c r="BB53" s="30">
        <v>0</v>
      </c>
      <c r="BC53" s="146">
        <f t="shared" si="43"/>
        <v>0</v>
      </c>
      <c r="BD53" s="148">
        <f t="shared" si="44"/>
        <v>0</v>
      </c>
      <c r="BE53" s="149">
        <f t="shared" si="14"/>
        <v>0</v>
      </c>
    </row>
    <row r="54" spans="1:57" ht="24.95" customHeight="1" thickTop="1" thickBot="1">
      <c r="A54" s="31">
        <f>'المجموع الشامل هناالاضافةالاولى'!A54</f>
        <v>42</v>
      </c>
      <c r="B54" s="318"/>
      <c r="C54" s="318"/>
      <c r="D54" s="318"/>
      <c r="E54" s="318"/>
      <c r="F54" s="85" t="str">
        <f>'المجموع الشامل هناالاضافةالاولى'!F54</f>
        <v>الخروج بالوالدين لمطعم</v>
      </c>
      <c r="G54" s="84">
        <f>'المجموع الشامل هناالاضافةالاولى'!G54</f>
        <v>2</v>
      </c>
      <c r="H54" s="28">
        <v>0</v>
      </c>
      <c r="I54" s="85">
        <f t="shared" si="45"/>
        <v>0</v>
      </c>
      <c r="J54" s="80">
        <v>0</v>
      </c>
      <c r="K54" s="145">
        <f t="shared" si="31"/>
        <v>0</v>
      </c>
      <c r="L54" s="145" t="e">
        <f t="shared" si="32"/>
        <v>#DIV/0!</v>
      </c>
      <c r="M54" s="28">
        <v>0</v>
      </c>
      <c r="N54" s="146">
        <f t="shared" si="33"/>
        <v>0</v>
      </c>
      <c r="O54" s="29">
        <v>0</v>
      </c>
      <c r="P54" s="30">
        <v>0</v>
      </c>
      <c r="Q54" s="30">
        <v>0</v>
      </c>
      <c r="R54" s="30">
        <v>0</v>
      </c>
      <c r="S54" s="30">
        <v>0</v>
      </c>
      <c r="T54" s="30">
        <v>0</v>
      </c>
      <c r="U54" s="30">
        <v>0</v>
      </c>
      <c r="V54" s="146">
        <f t="shared" si="34"/>
        <v>0</v>
      </c>
      <c r="W54" s="147">
        <f t="shared" si="35"/>
        <v>0</v>
      </c>
      <c r="X54" s="28">
        <v>0</v>
      </c>
      <c r="Y54" s="146">
        <f t="shared" si="36"/>
        <v>0</v>
      </c>
      <c r="Z54" s="29">
        <v>0</v>
      </c>
      <c r="AA54" s="30">
        <v>0</v>
      </c>
      <c r="AB54" s="30">
        <v>0</v>
      </c>
      <c r="AC54" s="30">
        <v>0</v>
      </c>
      <c r="AD54" s="30">
        <v>0</v>
      </c>
      <c r="AE54" s="30">
        <v>0</v>
      </c>
      <c r="AF54" s="30">
        <v>0</v>
      </c>
      <c r="AG54" s="146">
        <f t="shared" si="37"/>
        <v>0</v>
      </c>
      <c r="AH54" s="147">
        <f t="shared" si="38"/>
        <v>0</v>
      </c>
      <c r="AI54" s="28">
        <v>0</v>
      </c>
      <c r="AJ54" s="146">
        <f t="shared" si="39"/>
        <v>0</v>
      </c>
      <c r="AK54" s="29">
        <v>0</v>
      </c>
      <c r="AL54" s="30">
        <v>0</v>
      </c>
      <c r="AM54" s="30">
        <v>0</v>
      </c>
      <c r="AN54" s="30">
        <v>0</v>
      </c>
      <c r="AO54" s="30">
        <v>0</v>
      </c>
      <c r="AP54" s="30">
        <v>0</v>
      </c>
      <c r="AQ54" s="30">
        <v>0</v>
      </c>
      <c r="AR54" s="146">
        <f t="shared" si="40"/>
        <v>0</v>
      </c>
      <c r="AS54" s="147">
        <f t="shared" si="41"/>
        <v>0</v>
      </c>
      <c r="AT54" s="28">
        <v>0</v>
      </c>
      <c r="AU54" s="146">
        <f t="shared" si="42"/>
        <v>0</v>
      </c>
      <c r="AV54" s="29">
        <v>0</v>
      </c>
      <c r="AW54" s="30">
        <v>0</v>
      </c>
      <c r="AX54" s="30">
        <v>0</v>
      </c>
      <c r="AY54" s="30">
        <v>0</v>
      </c>
      <c r="AZ54" s="30">
        <v>0</v>
      </c>
      <c r="BA54" s="30">
        <v>0</v>
      </c>
      <c r="BB54" s="30">
        <v>0</v>
      </c>
      <c r="BC54" s="146">
        <f t="shared" si="43"/>
        <v>0</v>
      </c>
      <c r="BD54" s="148">
        <f t="shared" si="44"/>
        <v>0</v>
      </c>
      <c r="BE54" s="149">
        <f t="shared" si="14"/>
        <v>0</v>
      </c>
    </row>
    <row r="55" spans="1:57" ht="24.95" customHeight="1" thickTop="1" thickBot="1">
      <c r="A55" s="31">
        <f>'المجموع الشامل هناالاضافةالاولى'!A55</f>
        <v>43</v>
      </c>
      <c r="B55" s="318"/>
      <c r="C55" s="318"/>
      <c r="D55" s="318"/>
      <c r="E55" s="318"/>
      <c r="F55" s="85" t="str">
        <f>'المجموع الشامل هناالاضافةالاولى'!F55</f>
        <v>تقديم 2000 ريال للوالدة على دفعات</v>
      </c>
      <c r="G55" s="84">
        <f>'المجموع الشامل هناالاضافةالاولى'!G55</f>
        <v>4</v>
      </c>
      <c r="H55" s="28">
        <v>0</v>
      </c>
      <c r="I55" s="85">
        <f t="shared" si="45"/>
        <v>0</v>
      </c>
      <c r="J55" s="80">
        <v>0</v>
      </c>
      <c r="K55" s="145">
        <f t="shared" si="31"/>
        <v>0</v>
      </c>
      <c r="L55" s="145" t="e">
        <f t="shared" si="32"/>
        <v>#DIV/0!</v>
      </c>
      <c r="M55" s="28">
        <v>0</v>
      </c>
      <c r="N55" s="146">
        <f t="shared" si="33"/>
        <v>0</v>
      </c>
      <c r="O55" s="29">
        <v>0</v>
      </c>
      <c r="P55" s="30">
        <v>0</v>
      </c>
      <c r="Q55" s="30">
        <v>0</v>
      </c>
      <c r="R55" s="30">
        <v>0</v>
      </c>
      <c r="S55" s="30">
        <v>0</v>
      </c>
      <c r="T55" s="30">
        <v>0</v>
      </c>
      <c r="U55" s="30">
        <v>0</v>
      </c>
      <c r="V55" s="146">
        <f t="shared" si="34"/>
        <v>0</v>
      </c>
      <c r="W55" s="147">
        <f t="shared" si="35"/>
        <v>0</v>
      </c>
      <c r="X55" s="28">
        <v>0</v>
      </c>
      <c r="Y55" s="146">
        <f t="shared" si="36"/>
        <v>0</v>
      </c>
      <c r="Z55" s="29">
        <v>0</v>
      </c>
      <c r="AA55" s="30">
        <v>0</v>
      </c>
      <c r="AB55" s="30">
        <v>0</v>
      </c>
      <c r="AC55" s="30">
        <v>0</v>
      </c>
      <c r="AD55" s="30">
        <v>0</v>
      </c>
      <c r="AE55" s="30">
        <v>0</v>
      </c>
      <c r="AF55" s="30">
        <v>0</v>
      </c>
      <c r="AG55" s="146">
        <f t="shared" si="37"/>
        <v>0</v>
      </c>
      <c r="AH55" s="147">
        <f t="shared" si="38"/>
        <v>0</v>
      </c>
      <c r="AI55" s="28">
        <v>0</v>
      </c>
      <c r="AJ55" s="146">
        <f t="shared" si="39"/>
        <v>0</v>
      </c>
      <c r="AK55" s="29">
        <v>0</v>
      </c>
      <c r="AL55" s="30">
        <v>0</v>
      </c>
      <c r="AM55" s="30">
        <v>0</v>
      </c>
      <c r="AN55" s="30">
        <v>0</v>
      </c>
      <c r="AO55" s="30">
        <v>0</v>
      </c>
      <c r="AP55" s="30">
        <v>0</v>
      </c>
      <c r="AQ55" s="30">
        <v>0</v>
      </c>
      <c r="AR55" s="146">
        <f t="shared" si="40"/>
        <v>0</v>
      </c>
      <c r="AS55" s="147">
        <f t="shared" si="41"/>
        <v>0</v>
      </c>
      <c r="AT55" s="28">
        <v>0</v>
      </c>
      <c r="AU55" s="146">
        <f t="shared" si="42"/>
        <v>0</v>
      </c>
      <c r="AV55" s="29">
        <v>0</v>
      </c>
      <c r="AW55" s="30">
        <v>0</v>
      </c>
      <c r="AX55" s="30">
        <v>0</v>
      </c>
      <c r="AY55" s="30">
        <v>0</v>
      </c>
      <c r="AZ55" s="30">
        <v>0</v>
      </c>
      <c r="BA55" s="30">
        <v>0</v>
      </c>
      <c r="BB55" s="30">
        <v>0</v>
      </c>
      <c r="BC55" s="146">
        <f t="shared" si="43"/>
        <v>0</v>
      </c>
      <c r="BD55" s="148">
        <f t="shared" si="44"/>
        <v>0</v>
      </c>
      <c r="BE55" s="149">
        <f t="shared" si="14"/>
        <v>0</v>
      </c>
    </row>
    <row r="56" spans="1:57" ht="24.95" customHeight="1" thickTop="1" thickBot="1">
      <c r="A56" s="31">
        <f>'المجموع الشامل هناالاضافةالاولى'!A56</f>
        <v>44</v>
      </c>
      <c r="B56" s="318"/>
      <c r="C56" s="318"/>
      <c r="D56" s="318"/>
      <c r="E56" s="318"/>
      <c r="F56" s="85" t="str">
        <f>'المجموع الشامل هناالاضافةالاولى'!F56</f>
        <v>اختيار 3 كلمات جميلة ومحببة ومناداة الوالدين والاهل</v>
      </c>
      <c r="G56" s="84">
        <f>'المجموع الشامل هناالاضافةالاولى'!G56</f>
        <v>3</v>
      </c>
      <c r="H56" s="28">
        <v>0</v>
      </c>
      <c r="I56" s="85">
        <f t="shared" si="45"/>
        <v>0</v>
      </c>
      <c r="J56" s="80">
        <v>0</v>
      </c>
      <c r="K56" s="145">
        <f t="shared" si="31"/>
        <v>0</v>
      </c>
      <c r="L56" s="145" t="e">
        <f t="shared" si="32"/>
        <v>#DIV/0!</v>
      </c>
      <c r="M56" s="28">
        <v>0</v>
      </c>
      <c r="N56" s="146">
        <f t="shared" si="33"/>
        <v>0</v>
      </c>
      <c r="O56" s="29">
        <v>0</v>
      </c>
      <c r="P56" s="30">
        <v>0</v>
      </c>
      <c r="Q56" s="30">
        <v>0</v>
      </c>
      <c r="R56" s="30">
        <v>0</v>
      </c>
      <c r="S56" s="30">
        <v>0</v>
      </c>
      <c r="T56" s="30">
        <v>0</v>
      </c>
      <c r="U56" s="30">
        <v>0</v>
      </c>
      <c r="V56" s="146">
        <f t="shared" si="34"/>
        <v>0</v>
      </c>
      <c r="W56" s="147">
        <f t="shared" si="35"/>
        <v>0</v>
      </c>
      <c r="X56" s="28">
        <v>0</v>
      </c>
      <c r="Y56" s="146">
        <f t="shared" si="36"/>
        <v>0</v>
      </c>
      <c r="Z56" s="29">
        <v>0</v>
      </c>
      <c r="AA56" s="30">
        <v>0</v>
      </c>
      <c r="AB56" s="30">
        <v>0</v>
      </c>
      <c r="AC56" s="30">
        <v>0</v>
      </c>
      <c r="AD56" s="30">
        <v>0</v>
      </c>
      <c r="AE56" s="30">
        <v>0</v>
      </c>
      <c r="AF56" s="30">
        <v>0</v>
      </c>
      <c r="AG56" s="146">
        <f t="shared" si="37"/>
        <v>0</v>
      </c>
      <c r="AH56" s="147">
        <f t="shared" si="38"/>
        <v>0</v>
      </c>
      <c r="AI56" s="28">
        <v>0</v>
      </c>
      <c r="AJ56" s="146">
        <f t="shared" si="39"/>
        <v>0</v>
      </c>
      <c r="AK56" s="29">
        <v>0</v>
      </c>
      <c r="AL56" s="30">
        <v>0</v>
      </c>
      <c r="AM56" s="30">
        <v>0</v>
      </c>
      <c r="AN56" s="30">
        <v>0</v>
      </c>
      <c r="AO56" s="30">
        <v>0</v>
      </c>
      <c r="AP56" s="30">
        <v>0</v>
      </c>
      <c r="AQ56" s="30">
        <v>0</v>
      </c>
      <c r="AR56" s="146">
        <f t="shared" si="40"/>
        <v>0</v>
      </c>
      <c r="AS56" s="147">
        <f t="shared" si="41"/>
        <v>0</v>
      </c>
      <c r="AT56" s="28">
        <v>0</v>
      </c>
      <c r="AU56" s="146">
        <f t="shared" si="42"/>
        <v>0</v>
      </c>
      <c r="AV56" s="29">
        <v>0</v>
      </c>
      <c r="AW56" s="30">
        <v>0</v>
      </c>
      <c r="AX56" s="30">
        <v>0</v>
      </c>
      <c r="AY56" s="30">
        <v>0</v>
      </c>
      <c r="AZ56" s="30">
        <v>0</v>
      </c>
      <c r="BA56" s="30">
        <v>0</v>
      </c>
      <c r="BB56" s="30">
        <v>0</v>
      </c>
      <c r="BC56" s="146">
        <f t="shared" si="43"/>
        <v>0</v>
      </c>
      <c r="BD56" s="148">
        <f t="shared" si="44"/>
        <v>0</v>
      </c>
      <c r="BE56" s="149">
        <f t="shared" si="14"/>
        <v>0</v>
      </c>
    </row>
    <row r="57" spans="1:57" ht="24.75" customHeight="1" thickTop="1" thickBot="1">
      <c r="A57" s="31">
        <f>'المجموع الشامل هناالاضافةالاولى'!A57</f>
        <v>45</v>
      </c>
      <c r="B57" s="319"/>
      <c r="C57" s="319"/>
      <c r="D57" s="319"/>
      <c r="E57" s="319"/>
      <c r="F57" s="85">
        <f>'المجموع الشامل هناالاضافةالاولى'!F57</f>
        <v>0</v>
      </c>
      <c r="G57" s="84">
        <f>'المجموع الشامل هناالاضافةالاولى'!G57</f>
        <v>0</v>
      </c>
      <c r="H57" s="28">
        <v>0</v>
      </c>
      <c r="I57" s="85">
        <f t="shared" si="45"/>
        <v>0</v>
      </c>
      <c r="J57" s="80">
        <v>0</v>
      </c>
      <c r="K57" s="145">
        <f t="shared" si="31"/>
        <v>0</v>
      </c>
      <c r="L57" s="145" t="e">
        <f t="shared" si="32"/>
        <v>#DIV/0!</v>
      </c>
      <c r="M57" s="28">
        <v>0</v>
      </c>
      <c r="N57" s="146">
        <f t="shared" si="33"/>
        <v>0</v>
      </c>
      <c r="O57" s="29">
        <v>0</v>
      </c>
      <c r="P57" s="30">
        <v>0</v>
      </c>
      <c r="Q57" s="30">
        <v>0</v>
      </c>
      <c r="R57" s="30">
        <v>0</v>
      </c>
      <c r="S57" s="30">
        <v>0</v>
      </c>
      <c r="T57" s="30">
        <v>0</v>
      </c>
      <c r="U57" s="30">
        <v>0</v>
      </c>
      <c r="V57" s="146">
        <f t="shared" si="34"/>
        <v>0</v>
      </c>
      <c r="W57" s="147">
        <f t="shared" si="35"/>
        <v>0</v>
      </c>
      <c r="X57" s="28">
        <v>0</v>
      </c>
      <c r="Y57" s="146">
        <f t="shared" si="36"/>
        <v>0</v>
      </c>
      <c r="Z57" s="29">
        <v>0</v>
      </c>
      <c r="AA57" s="30">
        <v>0</v>
      </c>
      <c r="AB57" s="30">
        <v>0</v>
      </c>
      <c r="AC57" s="30">
        <v>0</v>
      </c>
      <c r="AD57" s="30">
        <v>0</v>
      </c>
      <c r="AE57" s="30">
        <v>0</v>
      </c>
      <c r="AF57" s="30">
        <v>0</v>
      </c>
      <c r="AG57" s="146">
        <f t="shared" si="37"/>
        <v>0</v>
      </c>
      <c r="AH57" s="147">
        <f t="shared" si="38"/>
        <v>0</v>
      </c>
      <c r="AI57" s="28">
        <v>0</v>
      </c>
      <c r="AJ57" s="146">
        <f t="shared" si="39"/>
        <v>0</v>
      </c>
      <c r="AK57" s="29">
        <v>0</v>
      </c>
      <c r="AL57" s="30">
        <v>0</v>
      </c>
      <c r="AM57" s="30">
        <v>0</v>
      </c>
      <c r="AN57" s="30">
        <v>0</v>
      </c>
      <c r="AO57" s="30">
        <v>0</v>
      </c>
      <c r="AP57" s="30">
        <v>0</v>
      </c>
      <c r="AQ57" s="30">
        <v>0</v>
      </c>
      <c r="AR57" s="146">
        <f t="shared" si="40"/>
        <v>0</v>
      </c>
      <c r="AS57" s="147">
        <f t="shared" si="41"/>
        <v>0</v>
      </c>
      <c r="AT57" s="28">
        <v>0</v>
      </c>
      <c r="AU57" s="146">
        <f t="shared" si="42"/>
        <v>0</v>
      </c>
      <c r="AV57" s="29">
        <v>0</v>
      </c>
      <c r="AW57" s="30">
        <v>0</v>
      </c>
      <c r="AX57" s="30">
        <v>0</v>
      </c>
      <c r="AY57" s="30">
        <v>0</v>
      </c>
      <c r="AZ57" s="30">
        <v>0</v>
      </c>
      <c r="BA57" s="30">
        <v>0</v>
      </c>
      <c r="BB57" s="30">
        <v>0</v>
      </c>
      <c r="BC57" s="146">
        <f t="shared" si="43"/>
        <v>0</v>
      </c>
      <c r="BD57" s="148">
        <f t="shared" si="44"/>
        <v>0</v>
      </c>
      <c r="BE57" s="149">
        <f t="shared" si="14"/>
        <v>0</v>
      </c>
    </row>
    <row r="58" spans="1:57" ht="24.95" customHeight="1" thickTop="1" thickBot="1">
      <c r="A58" s="31">
        <f>'المجموع الشامل هناالاضافةالاولى'!A58</f>
        <v>46</v>
      </c>
      <c r="B58" s="317" t="str">
        <f>'المجموع الشامل هناالاضافةالاولى'!B58:B67</f>
        <v xml:space="preserve">الجانب المهني </v>
      </c>
      <c r="C58" s="317" t="str">
        <f>'المجموع الشامل هناالاضافةالاولى'!C58:C67</f>
        <v xml:space="preserve">التطلع لتولي ادارة </v>
      </c>
      <c r="D58" s="317" t="str">
        <f>'المجموع الشامل هناالاضافةالاولى'!D58:D67</f>
        <v>إن الله يحب إذا عمل أحدكم عملاً أن يتقنه</v>
      </c>
      <c r="E58" s="317" t="str">
        <f>'المجموع الشامل هناالاضافةالاولى'!E58:E67</f>
        <v xml:space="preserve">لأن الوظيفة تؤمن بعد الله معيشتي ولأن التخصص يفيدني ويفيد مجتمعي </v>
      </c>
      <c r="F58" s="85" t="str">
        <f>'المجموع الشامل هناالاضافةالاولى'!F58</f>
        <v xml:space="preserve">قراءة اللوائح والانظمة الخاصة بعملي </v>
      </c>
      <c r="G58" s="84">
        <f>'المجموع الشامل هناالاضافةالاولى'!G58</f>
        <v>2</v>
      </c>
      <c r="H58" s="28">
        <v>0</v>
      </c>
      <c r="I58" s="85">
        <f t="shared" si="45"/>
        <v>0</v>
      </c>
      <c r="J58" s="80">
        <v>0</v>
      </c>
      <c r="K58" s="145">
        <f t="shared" si="31"/>
        <v>0</v>
      </c>
      <c r="L58" s="145" t="e">
        <f t="shared" si="32"/>
        <v>#DIV/0!</v>
      </c>
      <c r="M58" s="28">
        <v>0</v>
      </c>
      <c r="N58" s="146">
        <f t="shared" si="33"/>
        <v>0</v>
      </c>
      <c r="O58" s="29">
        <v>0</v>
      </c>
      <c r="P58" s="30">
        <v>0</v>
      </c>
      <c r="Q58" s="30">
        <v>0</v>
      </c>
      <c r="R58" s="30">
        <v>0</v>
      </c>
      <c r="S58" s="30">
        <v>0</v>
      </c>
      <c r="T58" s="30">
        <v>0</v>
      </c>
      <c r="U58" s="30">
        <v>0</v>
      </c>
      <c r="V58" s="146">
        <f t="shared" si="34"/>
        <v>0</v>
      </c>
      <c r="W58" s="147">
        <f t="shared" si="35"/>
        <v>0</v>
      </c>
      <c r="X58" s="28">
        <v>0</v>
      </c>
      <c r="Y58" s="146">
        <f t="shared" si="36"/>
        <v>0</v>
      </c>
      <c r="Z58" s="29">
        <v>0</v>
      </c>
      <c r="AA58" s="30">
        <v>0</v>
      </c>
      <c r="AB58" s="30">
        <v>0</v>
      </c>
      <c r="AC58" s="30">
        <v>0</v>
      </c>
      <c r="AD58" s="30">
        <v>0</v>
      </c>
      <c r="AE58" s="30">
        <v>0</v>
      </c>
      <c r="AF58" s="30">
        <v>0</v>
      </c>
      <c r="AG58" s="146">
        <f t="shared" si="37"/>
        <v>0</v>
      </c>
      <c r="AH58" s="147">
        <f t="shared" si="38"/>
        <v>0</v>
      </c>
      <c r="AI58" s="28">
        <v>0</v>
      </c>
      <c r="AJ58" s="146">
        <f t="shared" si="39"/>
        <v>0</v>
      </c>
      <c r="AK58" s="29">
        <v>0</v>
      </c>
      <c r="AL58" s="30">
        <v>0</v>
      </c>
      <c r="AM58" s="30">
        <v>0</v>
      </c>
      <c r="AN58" s="30">
        <v>0</v>
      </c>
      <c r="AO58" s="30">
        <v>0</v>
      </c>
      <c r="AP58" s="30">
        <v>0</v>
      </c>
      <c r="AQ58" s="30">
        <v>0</v>
      </c>
      <c r="AR58" s="146">
        <f t="shared" si="40"/>
        <v>0</v>
      </c>
      <c r="AS58" s="147">
        <f t="shared" si="41"/>
        <v>0</v>
      </c>
      <c r="AT58" s="28">
        <v>0</v>
      </c>
      <c r="AU58" s="146">
        <f t="shared" si="42"/>
        <v>0</v>
      </c>
      <c r="AV58" s="29">
        <v>0</v>
      </c>
      <c r="AW58" s="30">
        <v>0</v>
      </c>
      <c r="AX58" s="30">
        <v>0</v>
      </c>
      <c r="AY58" s="30">
        <v>0</v>
      </c>
      <c r="AZ58" s="30">
        <v>0</v>
      </c>
      <c r="BA58" s="30">
        <v>0</v>
      </c>
      <c r="BB58" s="30">
        <v>0</v>
      </c>
      <c r="BC58" s="146">
        <f t="shared" si="43"/>
        <v>0</v>
      </c>
      <c r="BD58" s="148">
        <f t="shared" si="44"/>
        <v>0</v>
      </c>
      <c r="BE58" s="149">
        <f t="shared" si="14"/>
        <v>0</v>
      </c>
    </row>
    <row r="59" spans="1:57" ht="24.95" customHeight="1" thickTop="1" thickBot="1">
      <c r="A59" s="31">
        <f>'المجموع الشامل هناالاضافةالاولى'!A59</f>
        <v>47</v>
      </c>
      <c r="B59" s="318"/>
      <c r="C59" s="318"/>
      <c r="D59" s="318"/>
      <c r="E59" s="318"/>
      <c r="F59" s="85" t="str">
        <f>'المجموع الشامل هناالاضافةالاولى'!F59</f>
        <v>دخول 3 دورات تطويرية لمجالي في عملي</v>
      </c>
      <c r="G59" s="84">
        <f>'المجموع الشامل هناالاضافةالاولى'!G59</f>
        <v>3</v>
      </c>
      <c r="H59" s="28">
        <v>0</v>
      </c>
      <c r="I59" s="85">
        <f t="shared" si="45"/>
        <v>0</v>
      </c>
      <c r="J59" s="80">
        <v>0</v>
      </c>
      <c r="K59" s="145">
        <f t="shared" si="31"/>
        <v>0</v>
      </c>
      <c r="L59" s="145" t="e">
        <f t="shared" si="32"/>
        <v>#DIV/0!</v>
      </c>
      <c r="M59" s="28">
        <v>0</v>
      </c>
      <c r="N59" s="146">
        <f t="shared" si="33"/>
        <v>0</v>
      </c>
      <c r="O59" s="29">
        <v>0</v>
      </c>
      <c r="P59" s="30">
        <v>0</v>
      </c>
      <c r="Q59" s="30">
        <v>0</v>
      </c>
      <c r="R59" s="30">
        <v>0</v>
      </c>
      <c r="S59" s="30">
        <v>0</v>
      </c>
      <c r="T59" s="30">
        <v>0</v>
      </c>
      <c r="U59" s="30">
        <v>0</v>
      </c>
      <c r="V59" s="146">
        <f t="shared" si="34"/>
        <v>0</v>
      </c>
      <c r="W59" s="147">
        <f t="shared" si="35"/>
        <v>0</v>
      </c>
      <c r="X59" s="28">
        <v>0</v>
      </c>
      <c r="Y59" s="146">
        <f t="shared" si="36"/>
        <v>0</v>
      </c>
      <c r="Z59" s="29">
        <v>0</v>
      </c>
      <c r="AA59" s="30">
        <v>0</v>
      </c>
      <c r="AB59" s="30">
        <v>0</v>
      </c>
      <c r="AC59" s="30">
        <v>0</v>
      </c>
      <c r="AD59" s="30">
        <v>0</v>
      </c>
      <c r="AE59" s="30">
        <v>0</v>
      </c>
      <c r="AF59" s="30">
        <v>0</v>
      </c>
      <c r="AG59" s="146">
        <f t="shared" si="37"/>
        <v>0</v>
      </c>
      <c r="AH59" s="147">
        <f t="shared" si="38"/>
        <v>0</v>
      </c>
      <c r="AI59" s="28">
        <v>0</v>
      </c>
      <c r="AJ59" s="146">
        <f t="shared" si="39"/>
        <v>0</v>
      </c>
      <c r="AK59" s="29">
        <v>0</v>
      </c>
      <c r="AL59" s="30">
        <v>0</v>
      </c>
      <c r="AM59" s="30">
        <v>0</v>
      </c>
      <c r="AN59" s="30">
        <v>0</v>
      </c>
      <c r="AO59" s="30">
        <v>0</v>
      </c>
      <c r="AP59" s="30">
        <v>0</v>
      </c>
      <c r="AQ59" s="30">
        <v>0</v>
      </c>
      <c r="AR59" s="146">
        <f t="shared" si="40"/>
        <v>0</v>
      </c>
      <c r="AS59" s="147">
        <f t="shared" si="41"/>
        <v>0</v>
      </c>
      <c r="AT59" s="28">
        <v>0</v>
      </c>
      <c r="AU59" s="146">
        <f t="shared" si="42"/>
        <v>0</v>
      </c>
      <c r="AV59" s="29">
        <v>0</v>
      </c>
      <c r="AW59" s="30">
        <v>0</v>
      </c>
      <c r="AX59" s="30">
        <v>0</v>
      </c>
      <c r="AY59" s="30">
        <v>0</v>
      </c>
      <c r="AZ59" s="30">
        <v>0</v>
      </c>
      <c r="BA59" s="30">
        <v>0</v>
      </c>
      <c r="BB59" s="30">
        <v>0</v>
      </c>
      <c r="BC59" s="146">
        <f t="shared" si="43"/>
        <v>0</v>
      </c>
      <c r="BD59" s="148">
        <f t="shared" si="44"/>
        <v>0</v>
      </c>
      <c r="BE59" s="149">
        <f t="shared" si="14"/>
        <v>0</v>
      </c>
    </row>
    <row r="60" spans="1:57" ht="24.95" customHeight="1" thickTop="1" thickBot="1">
      <c r="A60" s="31">
        <f>'المجموع الشامل هناالاضافةالاولى'!A60</f>
        <v>48</v>
      </c>
      <c r="B60" s="318"/>
      <c r="C60" s="318"/>
      <c r="D60" s="318"/>
      <c r="E60" s="318"/>
      <c r="F60" s="85">
        <f>'المجموع الشامل هناالاضافةالاولى'!F60</f>
        <v>0</v>
      </c>
      <c r="G60" s="84">
        <f>'المجموع الشامل هناالاضافةالاولى'!G60</f>
        <v>0</v>
      </c>
      <c r="H60" s="28">
        <v>0</v>
      </c>
      <c r="I60" s="85">
        <f t="shared" si="45"/>
        <v>0</v>
      </c>
      <c r="J60" s="80">
        <v>0</v>
      </c>
      <c r="K60" s="145">
        <f t="shared" si="31"/>
        <v>0</v>
      </c>
      <c r="L60" s="145" t="e">
        <f t="shared" si="32"/>
        <v>#DIV/0!</v>
      </c>
      <c r="M60" s="28">
        <v>0</v>
      </c>
      <c r="N60" s="146">
        <f t="shared" si="33"/>
        <v>0</v>
      </c>
      <c r="O60" s="29">
        <v>0</v>
      </c>
      <c r="P60" s="30">
        <v>0</v>
      </c>
      <c r="Q60" s="30">
        <v>0</v>
      </c>
      <c r="R60" s="30">
        <v>0</v>
      </c>
      <c r="S60" s="30">
        <v>0</v>
      </c>
      <c r="T60" s="30">
        <v>0</v>
      </c>
      <c r="U60" s="30">
        <v>0</v>
      </c>
      <c r="V60" s="146">
        <f t="shared" si="34"/>
        <v>0</v>
      </c>
      <c r="W60" s="147">
        <f t="shared" si="35"/>
        <v>0</v>
      </c>
      <c r="X60" s="28">
        <v>0</v>
      </c>
      <c r="Y60" s="146">
        <f t="shared" si="36"/>
        <v>0</v>
      </c>
      <c r="Z60" s="29">
        <v>0</v>
      </c>
      <c r="AA60" s="30">
        <v>0</v>
      </c>
      <c r="AB60" s="30">
        <v>0</v>
      </c>
      <c r="AC60" s="30">
        <v>0</v>
      </c>
      <c r="AD60" s="30">
        <v>0</v>
      </c>
      <c r="AE60" s="30">
        <v>0</v>
      </c>
      <c r="AF60" s="30">
        <v>0</v>
      </c>
      <c r="AG60" s="146">
        <f t="shared" si="37"/>
        <v>0</v>
      </c>
      <c r="AH60" s="147">
        <f t="shared" si="38"/>
        <v>0</v>
      </c>
      <c r="AI60" s="28">
        <v>0</v>
      </c>
      <c r="AJ60" s="146">
        <f t="shared" si="39"/>
        <v>0</v>
      </c>
      <c r="AK60" s="29">
        <v>0</v>
      </c>
      <c r="AL60" s="30">
        <v>0</v>
      </c>
      <c r="AM60" s="30">
        <v>0</v>
      </c>
      <c r="AN60" s="30">
        <v>0</v>
      </c>
      <c r="AO60" s="30">
        <v>0</v>
      </c>
      <c r="AP60" s="30">
        <v>0</v>
      </c>
      <c r="AQ60" s="30">
        <v>0</v>
      </c>
      <c r="AR60" s="146">
        <f t="shared" si="40"/>
        <v>0</v>
      </c>
      <c r="AS60" s="147">
        <f t="shared" si="41"/>
        <v>0</v>
      </c>
      <c r="AT60" s="28">
        <v>0</v>
      </c>
      <c r="AU60" s="146">
        <f t="shared" si="42"/>
        <v>0</v>
      </c>
      <c r="AV60" s="29">
        <v>0</v>
      </c>
      <c r="AW60" s="30">
        <v>0</v>
      </c>
      <c r="AX60" s="30">
        <v>0</v>
      </c>
      <c r="AY60" s="30">
        <v>0</v>
      </c>
      <c r="AZ60" s="30">
        <v>0</v>
      </c>
      <c r="BA60" s="30">
        <v>0</v>
      </c>
      <c r="BB60" s="30">
        <v>0</v>
      </c>
      <c r="BC60" s="146">
        <f t="shared" si="43"/>
        <v>0</v>
      </c>
      <c r="BD60" s="148">
        <f t="shared" si="44"/>
        <v>0</v>
      </c>
      <c r="BE60" s="149">
        <f t="shared" si="14"/>
        <v>0</v>
      </c>
    </row>
    <row r="61" spans="1:57" ht="24.95" customHeight="1" thickTop="1" thickBot="1">
      <c r="A61" s="31">
        <f>'المجموع الشامل هناالاضافةالاولى'!A61</f>
        <v>49</v>
      </c>
      <c r="B61" s="318"/>
      <c r="C61" s="318"/>
      <c r="D61" s="318"/>
      <c r="E61" s="318"/>
      <c r="F61" s="85">
        <f>'المجموع الشامل هناالاضافةالاولى'!F61</f>
        <v>0</v>
      </c>
      <c r="G61" s="84">
        <f>'المجموع الشامل هناالاضافةالاولى'!G61</f>
        <v>0</v>
      </c>
      <c r="H61" s="28">
        <v>0</v>
      </c>
      <c r="I61" s="85">
        <f t="shared" si="45"/>
        <v>0</v>
      </c>
      <c r="J61" s="80">
        <v>0</v>
      </c>
      <c r="K61" s="145">
        <f t="shared" si="31"/>
        <v>0</v>
      </c>
      <c r="L61" s="145" t="e">
        <f t="shared" si="32"/>
        <v>#DIV/0!</v>
      </c>
      <c r="M61" s="28">
        <v>0</v>
      </c>
      <c r="N61" s="146">
        <f t="shared" si="33"/>
        <v>0</v>
      </c>
      <c r="O61" s="29">
        <v>0</v>
      </c>
      <c r="P61" s="30">
        <v>0</v>
      </c>
      <c r="Q61" s="30">
        <v>0</v>
      </c>
      <c r="R61" s="30">
        <v>0</v>
      </c>
      <c r="S61" s="30">
        <v>0</v>
      </c>
      <c r="T61" s="30">
        <v>0</v>
      </c>
      <c r="U61" s="30">
        <v>0</v>
      </c>
      <c r="V61" s="146">
        <f t="shared" si="34"/>
        <v>0</v>
      </c>
      <c r="W61" s="147">
        <f t="shared" si="35"/>
        <v>0</v>
      </c>
      <c r="X61" s="28">
        <v>0</v>
      </c>
      <c r="Y61" s="146">
        <f t="shared" si="36"/>
        <v>0</v>
      </c>
      <c r="Z61" s="29">
        <v>0</v>
      </c>
      <c r="AA61" s="30">
        <v>0</v>
      </c>
      <c r="AB61" s="30">
        <v>0</v>
      </c>
      <c r="AC61" s="30">
        <v>0</v>
      </c>
      <c r="AD61" s="30">
        <v>0</v>
      </c>
      <c r="AE61" s="30">
        <v>0</v>
      </c>
      <c r="AF61" s="30">
        <v>0</v>
      </c>
      <c r="AG61" s="146">
        <f t="shared" si="37"/>
        <v>0</v>
      </c>
      <c r="AH61" s="147">
        <f t="shared" si="38"/>
        <v>0</v>
      </c>
      <c r="AI61" s="28">
        <v>0</v>
      </c>
      <c r="AJ61" s="146">
        <f t="shared" si="39"/>
        <v>0</v>
      </c>
      <c r="AK61" s="29">
        <v>0</v>
      </c>
      <c r="AL61" s="30">
        <v>0</v>
      </c>
      <c r="AM61" s="30">
        <v>0</v>
      </c>
      <c r="AN61" s="30">
        <v>0</v>
      </c>
      <c r="AO61" s="30">
        <v>0</v>
      </c>
      <c r="AP61" s="30">
        <v>0</v>
      </c>
      <c r="AQ61" s="30">
        <v>0</v>
      </c>
      <c r="AR61" s="146">
        <f t="shared" si="40"/>
        <v>0</v>
      </c>
      <c r="AS61" s="147">
        <f t="shared" si="41"/>
        <v>0</v>
      </c>
      <c r="AT61" s="28">
        <v>0</v>
      </c>
      <c r="AU61" s="146">
        <f t="shared" si="42"/>
        <v>0</v>
      </c>
      <c r="AV61" s="29">
        <v>0</v>
      </c>
      <c r="AW61" s="30">
        <v>0</v>
      </c>
      <c r="AX61" s="30">
        <v>0</v>
      </c>
      <c r="AY61" s="30">
        <v>0</v>
      </c>
      <c r="AZ61" s="30">
        <v>0</v>
      </c>
      <c r="BA61" s="30">
        <v>0</v>
      </c>
      <c r="BB61" s="30">
        <v>0</v>
      </c>
      <c r="BC61" s="146">
        <f t="shared" si="43"/>
        <v>0</v>
      </c>
      <c r="BD61" s="148">
        <f t="shared" si="44"/>
        <v>0</v>
      </c>
      <c r="BE61" s="149">
        <f t="shared" si="14"/>
        <v>0</v>
      </c>
    </row>
    <row r="62" spans="1:57" ht="24.95" customHeight="1" thickTop="1" thickBot="1">
      <c r="A62" s="31">
        <f>'المجموع الشامل هناالاضافةالاولى'!A62</f>
        <v>50</v>
      </c>
      <c r="B62" s="318"/>
      <c r="C62" s="318"/>
      <c r="D62" s="318"/>
      <c r="E62" s="318"/>
      <c r="F62" s="85">
        <f>'المجموع الشامل هناالاضافةالاولى'!F62</f>
        <v>0</v>
      </c>
      <c r="G62" s="84">
        <f>'المجموع الشامل هناالاضافةالاولى'!G62</f>
        <v>0</v>
      </c>
      <c r="H62" s="28">
        <v>0</v>
      </c>
      <c r="I62" s="85">
        <f t="shared" si="45"/>
        <v>0</v>
      </c>
      <c r="J62" s="80">
        <v>0</v>
      </c>
      <c r="K62" s="145">
        <f t="shared" si="31"/>
        <v>0</v>
      </c>
      <c r="L62" s="145" t="e">
        <f t="shared" si="32"/>
        <v>#DIV/0!</v>
      </c>
      <c r="M62" s="28">
        <v>0</v>
      </c>
      <c r="N62" s="146">
        <f t="shared" si="33"/>
        <v>0</v>
      </c>
      <c r="O62" s="29">
        <v>0</v>
      </c>
      <c r="P62" s="30">
        <v>0</v>
      </c>
      <c r="Q62" s="30">
        <v>0</v>
      </c>
      <c r="R62" s="30">
        <v>0</v>
      </c>
      <c r="S62" s="30">
        <v>0</v>
      </c>
      <c r="T62" s="30">
        <v>0</v>
      </c>
      <c r="U62" s="30">
        <v>0</v>
      </c>
      <c r="V62" s="146">
        <f t="shared" si="34"/>
        <v>0</v>
      </c>
      <c r="W62" s="147">
        <f t="shared" si="35"/>
        <v>0</v>
      </c>
      <c r="X62" s="28">
        <v>0</v>
      </c>
      <c r="Y62" s="146">
        <f t="shared" si="36"/>
        <v>0</v>
      </c>
      <c r="Z62" s="29">
        <v>0</v>
      </c>
      <c r="AA62" s="30">
        <v>0</v>
      </c>
      <c r="AB62" s="30">
        <v>0</v>
      </c>
      <c r="AC62" s="30">
        <v>0</v>
      </c>
      <c r="AD62" s="30">
        <v>0</v>
      </c>
      <c r="AE62" s="30">
        <v>0</v>
      </c>
      <c r="AF62" s="30">
        <v>0</v>
      </c>
      <c r="AG62" s="146">
        <f t="shared" si="37"/>
        <v>0</v>
      </c>
      <c r="AH62" s="147">
        <f t="shared" si="38"/>
        <v>0</v>
      </c>
      <c r="AI62" s="28">
        <v>0</v>
      </c>
      <c r="AJ62" s="146">
        <f t="shared" si="39"/>
        <v>0</v>
      </c>
      <c r="AK62" s="29">
        <v>0</v>
      </c>
      <c r="AL62" s="30">
        <v>0</v>
      </c>
      <c r="AM62" s="30">
        <v>0</v>
      </c>
      <c r="AN62" s="30">
        <v>0</v>
      </c>
      <c r="AO62" s="30">
        <v>0</v>
      </c>
      <c r="AP62" s="30">
        <v>0</v>
      </c>
      <c r="AQ62" s="30">
        <v>0</v>
      </c>
      <c r="AR62" s="146">
        <f t="shared" si="40"/>
        <v>0</v>
      </c>
      <c r="AS62" s="147">
        <f t="shared" si="41"/>
        <v>0</v>
      </c>
      <c r="AT62" s="28">
        <v>0</v>
      </c>
      <c r="AU62" s="146">
        <f t="shared" si="42"/>
        <v>0</v>
      </c>
      <c r="AV62" s="29">
        <v>0</v>
      </c>
      <c r="AW62" s="30">
        <v>0</v>
      </c>
      <c r="AX62" s="30">
        <v>0</v>
      </c>
      <c r="AY62" s="30">
        <v>0</v>
      </c>
      <c r="AZ62" s="30">
        <v>0</v>
      </c>
      <c r="BA62" s="30">
        <v>0</v>
      </c>
      <c r="BB62" s="30">
        <v>0</v>
      </c>
      <c r="BC62" s="146">
        <f t="shared" si="43"/>
        <v>0</v>
      </c>
      <c r="BD62" s="148">
        <f t="shared" si="44"/>
        <v>0</v>
      </c>
      <c r="BE62" s="149">
        <f t="shared" si="14"/>
        <v>0</v>
      </c>
    </row>
    <row r="63" spans="1:57" ht="24.95" customHeight="1" thickTop="1" thickBot="1">
      <c r="A63" s="31">
        <f>'المجموع الشامل هناالاضافةالاولى'!A63</f>
        <v>51</v>
      </c>
      <c r="B63" s="318"/>
      <c r="C63" s="318"/>
      <c r="D63" s="318"/>
      <c r="E63" s="318"/>
      <c r="F63" s="85">
        <f>'المجموع الشامل هناالاضافةالاولى'!F63</f>
        <v>0</v>
      </c>
      <c r="G63" s="84">
        <f>'المجموع الشامل هناالاضافةالاولى'!G63</f>
        <v>0</v>
      </c>
      <c r="H63" s="28">
        <v>0</v>
      </c>
      <c r="I63" s="85">
        <f t="shared" si="45"/>
        <v>0</v>
      </c>
      <c r="J63" s="80">
        <v>0</v>
      </c>
      <c r="K63" s="145">
        <f t="shared" si="31"/>
        <v>0</v>
      </c>
      <c r="L63" s="145" t="e">
        <f t="shared" si="32"/>
        <v>#DIV/0!</v>
      </c>
      <c r="M63" s="28">
        <v>0</v>
      </c>
      <c r="N63" s="146">
        <f t="shared" si="2"/>
        <v>0</v>
      </c>
      <c r="O63" s="29">
        <v>0</v>
      </c>
      <c r="P63" s="30">
        <v>0</v>
      </c>
      <c r="Q63" s="30">
        <v>0</v>
      </c>
      <c r="R63" s="30">
        <v>0</v>
      </c>
      <c r="S63" s="30">
        <v>0</v>
      </c>
      <c r="T63" s="30">
        <v>0</v>
      </c>
      <c r="U63" s="30">
        <v>0</v>
      </c>
      <c r="V63" s="146">
        <f t="shared" si="34"/>
        <v>0</v>
      </c>
      <c r="W63" s="147">
        <f t="shared" si="35"/>
        <v>0</v>
      </c>
      <c r="X63" s="28">
        <v>0</v>
      </c>
      <c r="Y63" s="146">
        <f t="shared" si="5"/>
        <v>0</v>
      </c>
      <c r="Z63" s="29">
        <v>0</v>
      </c>
      <c r="AA63" s="30">
        <v>0</v>
      </c>
      <c r="AB63" s="30">
        <v>0</v>
      </c>
      <c r="AC63" s="30">
        <v>0</v>
      </c>
      <c r="AD63" s="30">
        <v>0</v>
      </c>
      <c r="AE63" s="30">
        <v>0</v>
      </c>
      <c r="AF63" s="30">
        <v>0</v>
      </c>
      <c r="AG63" s="146">
        <f t="shared" si="37"/>
        <v>0</v>
      </c>
      <c r="AH63" s="147">
        <f t="shared" si="38"/>
        <v>0</v>
      </c>
      <c r="AI63" s="28">
        <v>0</v>
      </c>
      <c r="AJ63" s="146">
        <f t="shared" si="8"/>
        <v>0</v>
      </c>
      <c r="AK63" s="29">
        <v>0</v>
      </c>
      <c r="AL63" s="30">
        <v>0</v>
      </c>
      <c r="AM63" s="30">
        <v>0</v>
      </c>
      <c r="AN63" s="30">
        <v>0</v>
      </c>
      <c r="AO63" s="30">
        <v>0</v>
      </c>
      <c r="AP63" s="30">
        <v>0</v>
      </c>
      <c r="AQ63" s="30">
        <v>0</v>
      </c>
      <c r="AR63" s="146">
        <f t="shared" si="40"/>
        <v>0</v>
      </c>
      <c r="AS63" s="147">
        <f t="shared" si="41"/>
        <v>0</v>
      </c>
      <c r="AT63" s="28">
        <v>0</v>
      </c>
      <c r="AU63" s="146">
        <f t="shared" si="11"/>
        <v>0</v>
      </c>
      <c r="AV63" s="29">
        <v>0</v>
      </c>
      <c r="AW63" s="30">
        <v>0</v>
      </c>
      <c r="AX63" s="30">
        <v>0</v>
      </c>
      <c r="AY63" s="30">
        <v>0</v>
      </c>
      <c r="AZ63" s="30">
        <v>0</v>
      </c>
      <c r="BA63" s="30">
        <v>0</v>
      </c>
      <c r="BB63" s="30">
        <v>0</v>
      </c>
      <c r="BC63" s="146">
        <f t="shared" si="43"/>
        <v>0</v>
      </c>
      <c r="BD63" s="148">
        <f t="shared" si="44"/>
        <v>0</v>
      </c>
      <c r="BE63" s="149">
        <f t="shared" si="14"/>
        <v>0</v>
      </c>
    </row>
    <row r="64" spans="1:57" ht="24.95" customHeight="1" thickTop="1" thickBot="1">
      <c r="A64" s="31">
        <f>'المجموع الشامل هناالاضافةالاولى'!A64</f>
        <v>52</v>
      </c>
      <c r="B64" s="318"/>
      <c r="C64" s="318"/>
      <c r="D64" s="318"/>
      <c r="E64" s="318"/>
      <c r="F64" s="85">
        <f>'المجموع الشامل هناالاضافةالاولى'!F64</f>
        <v>0</v>
      </c>
      <c r="G64" s="84">
        <f>'المجموع الشامل هناالاضافةالاولى'!G64</f>
        <v>0</v>
      </c>
      <c r="H64" s="28">
        <v>0</v>
      </c>
      <c r="I64" s="85">
        <f t="shared" si="45"/>
        <v>0</v>
      </c>
      <c r="J64" s="80">
        <v>0</v>
      </c>
      <c r="K64" s="145">
        <f t="shared" si="31"/>
        <v>0</v>
      </c>
      <c r="L64" s="145" t="e">
        <f t="shared" si="32"/>
        <v>#DIV/0!</v>
      </c>
      <c r="M64" s="28">
        <v>0</v>
      </c>
      <c r="N64" s="146">
        <f t="shared" si="2"/>
        <v>0</v>
      </c>
      <c r="O64" s="29">
        <v>0</v>
      </c>
      <c r="P64" s="30">
        <v>0</v>
      </c>
      <c r="Q64" s="30">
        <v>0</v>
      </c>
      <c r="R64" s="30">
        <v>0</v>
      </c>
      <c r="S64" s="30">
        <v>0</v>
      </c>
      <c r="T64" s="30">
        <v>0</v>
      </c>
      <c r="U64" s="30">
        <v>0</v>
      </c>
      <c r="V64" s="146">
        <f t="shared" si="34"/>
        <v>0</v>
      </c>
      <c r="W64" s="147">
        <f t="shared" si="35"/>
        <v>0</v>
      </c>
      <c r="X64" s="28">
        <v>0</v>
      </c>
      <c r="Y64" s="146">
        <f t="shared" si="5"/>
        <v>0</v>
      </c>
      <c r="Z64" s="29">
        <v>0</v>
      </c>
      <c r="AA64" s="30">
        <v>0</v>
      </c>
      <c r="AB64" s="30">
        <v>0</v>
      </c>
      <c r="AC64" s="30">
        <v>0</v>
      </c>
      <c r="AD64" s="30">
        <v>0</v>
      </c>
      <c r="AE64" s="30">
        <v>0</v>
      </c>
      <c r="AF64" s="30">
        <v>0</v>
      </c>
      <c r="AG64" s="146">
        <f t="shared" si="37"/>
        <v>0</v>
      </c>
      <c r="AH64" s="147">
        <f t="shared" si="38"/>
        <v>0</v>
      </c>
      <c r="AI64" s="28">
        <v>0</v>
      </c>
      <c r="AJ64" s="146">
        <f t="shared" si="8"/>
        <v>0</v>
      </c>
      <c r="AK64" s="29">
        <v>0</v>
      </c>
      <c r="AL64" s="30">
        <v>0</v>
      </c>
      <c r="AM64" s="30">
        <v>0</v>
      </c>
      <c r="AN64" s="30">
        <v>0</v>
      </c>
      <c r="AO64" s="30">
        <v>0</v>
      </c>
      <c r="AP64" s="30">
        <v>0</v>
      </c>
      <c r="AQ64" s="30">
        <v>0</v>
      </c>
      <c r="AR64" s="146">
        <f t="shared" si="40"/>
        <v>0</v>
      </c>
      <c r="AS64" s="147">
        <f t="shared" si="41"/>
        <v>0</v>
      </c>
      <c r="AT64" s="28">
        <v>0</v>
      </c>
      <c r="AU64" s="146">
        <f t="shared" si="11"/>
        <v>0</v>
      </c>
      <c r="AV64" s="29">
        <v>0</v>
      </c>
      <c r="AW64" s="30">
        <v>0</v>
      </c>
      <c r="AX64" s="30">
        <v>0</v>
      </c>
      <c r="AY64" s="30">
        <v>0</v>
      </c>
      <c r="AZ64" s="30">
        <v>0</v>
      </c>
      <c r="BA64" s="30">
        <v>0</v>
      </c>
      <c r="BB64" s="30">
        <v>0</v>
      </c>
      <c r="BC64" s="146">
        <f t="shared" si="43"/>
        <v>0</v>
      </c>
      <c r="BD64" s="148">
        <f t="shared" si="44"/>
        <v>0</v>
      </c>
      <c r="BE64" s="149">
        <f t="shared" si="14"/>
        <v>0</v>
      </c>
    </row>
    <row r="65" spans="1:57" ht="24.95" customHeight="1" thickTop="1" thickBot="1">
      <c r="A65" s="31">
        <f>'المجموع الشامل هناالاضافةالاولى'!A65</f>
        <v>53</v>
      </c>
      <c r="B65" s="318"/>
      <c r="C65" s="318"/>
      <c r="D65" s="318"/>
      <c r="E65" s="318"/>
      <c r="F65" s="85">
        <f>'المجموع الشامل هناالاضافةالاولى'!F65</f>
        <v>0</v>
      </c>
      <c r="G65" s="84">
        <f>'المجموع الشامل هناالاضافةالاولى'!G65</f>
        <v>0</v>
      </c>
      <c r="H65" s="28">
        <v>0</v>
      </c>
      <c r="I65" s="85">
        <f t="shared" si="45"/>
        <v>0</v>
      </c>
      <c r="J65" s="80">
        <v>0</v>
      </c>
      <c r="K65" s="145">
        <f t="shared" si="31"/>
        <v>0</v>
      </c>
      <c r="L65" s="145" t="e">
        <f t="shared" si="32"/>
        <v>#DIV/0!</v>
      </c>
      <c r="M65" s="28">
        <v>0</v>
      </c>
      <c r="N65" s="146">
        <f t="shared" si="2"/>
        <v>0</v>
      </c>
      <c r="O65" s="29">
        <v>0</v>
      </c>
      <c r="P65" s="30">
        <v>0</v>
      </c>
      <c r="Q65" s="30">
        <v>0</v>
      </c>
      <c r="R65" s="30">
        <v>0</v>
      </c>
      <c r="S65" s="30">
        <v>0</v>
      </c>
      <c r="T65" s="30">
        <v>0</v>
      </c>
      <c r="U65" s="30">
        <v>0</v>
      </c>
      <c r="V65" s="146">
        <f t="shared" si="34"/>
        <v>0</v>
      </c>
      <c r="W65" s="147">
        <f t="shared" si="35"/>
        <v>0</v>
      </c>
      <c r="X65" s="28">
        <v>0</v>
      </c>
      <c r="Y65" s="146">
        <f t="shared" si="5"/>
        <v>0</v>
      </c>
      <c r="Z65" s="29">
        <v>0</v>
      </c>
      <c r="AA65" s="30">
        <v>0</v>
      </c>
      <c r="AB65" s="30">
        <v>0</v>
      </c>
      <c r="AC65" s="30">
        <v>0</v>
      </c>
      <c r="AD65" s="30">
        <v>0</v>
      </c>
      <c r="AE65" s="30">
        <v>0</v>
      </c>
      <c r="AF65" s="30">
        <v>0</v>
      </c>
      <c r="AG65" s="146">
        <f t="shared" si="37"/>
        <v>0</v>
      </c>
      <c r="AH65" s="147">
        <f t="shared" si="38"/>
        <v>0</v>
      </c>
      <c r="AI65" s="28">
        <v>0</v>
      </c>
      <c r="AJ65" s="146">
        <f t="shared" si="8"/>
        <v>0</v>
      </c>
      <c r="AK65" s="29">
        <v>0</v>
      </c>
      <c r="AL65" s="30">
        <v>0</v>
      </c>
      <c r="AM65" s="30">
        <v>0</v>
      </c>
      <c r="AN65" s="30">
        <v>0</v>
      </c>
      <c r="AO65" s="30">
        <v>0</v>
      </c>
      <c r="AP65" s="30">
        <v>0</v>
      </c>
      <c r="AQ65" s="30">
        <v>0</v>
      </c>
      <c r="AR65" s="146">
        <f t="shared" si="40"/>
        <v>0</v>
      </c>
      <c r="AS65" s="147">
        <f t="shared" si="41"/>
        <v>0</v>
      </c>
      <c r="AT65" s="28">
        <v>0</v>
      </c>
      <c r="AU65" s="146">
        <f t="shared" si="11"/>
        <v>0</v>
      </c>
      <c r="AV65" s="29">
        <v>0</v>
      </c>
      <c r="AW65" s="30">
        <v>0</v>
      </c>
      <c r="AX65" s="30">
        <v>0</v>
      </c>
      <c r="AY65" s="30">
        <v>0</v>
      </c>
      <c r="AZ65" s="30">
        <v>0</v>
      </c>
      <c r="BA65" s="30">
        <v>0</v>
      </c>
      <c r="BB65" s="30">
        <v>0</v>
      </c>
      <c r="BC65" s="146">
        <f t="shared" si="43"/>
        <v>0</v>
      </c>
      <c r="BD65" s="148">
        <f t="shared" si="44"/>
        <v>0</v>
      </c>
      <c r="BE65" s="149">
        <f t="shared" si="14"/>
        <v>0</v>
      </c>
    </row>
    <row r="66" spans="1:57" ht="24.95" customHeight="1" thickTop="1" thickBot="1">
      <c r="A66" s="31">
        <f>'المجموع الشامل هناالاضافةالاولى'!A66</f>
        <v>54</v>
      </c>
      <c r="B66" s="318"/>
      <c r="C66" s="318"/>
      <c r="D66" s="318"/>
      <c r="E66" s="318"/>
      <c r="F66" s="85">
        <f>'المجموع الشامل هناالاضافةالاولى'!F66</f>
        <v>0</v>
      </c>
      <c r="G66" s="84">
        <f>'المجموع الشامل هناالاضافةالاولى'!G66</f>
        <v>0</v>
      </c>
      <c r="H66" s="28">
        <v>0</v>
      </c>
      <c r="I66" s="85">
        <f t="shared" si="30"/>
        <v>0</v>
      </c>
      <c r="J66" s="80">
        <v>0</v>
      </c>
      <c r="K66" s="145">
        <f t="shared" si="0"/>
        <v>0</v>
      </c>
      <c r="L66" s="145" t="e">
        <f t="shared" si="1"/>
        <v>#DIV/0!</v>
      </c>
      <c r="M66" s="28">
        <v>0</v>
      </c>
      <c r="N66" s="146">
        <f t="shared" si="2"/>
        <v>0</v>
      </c>
      <c r="O66" s="29">
        <v>0</v>
      </c>
      <c r="P66" s="30">
        <v>0</v>
      </c>
      <c r="Q66" s="30">
        <v>0</v>
      </c>
      <c r="R66" s="30">
        <v>0</v>
      </c>
      <c r="S66" s="30">
        <v>0</v>
      </c>
      <c r="T66" s="30">
        <v>0</v>
      </c>
      <c r="U66" s="30">
        <v>0</v>
      </c>
      <c r="V66" s="146">
        <f t="shared" si="3"/>
        <v>0</v>
      </c>
      <c r="W66" s="147">
        <f t="shared" si="4"/>
        <v>0</v>
      </c>
      <c r="X66" s="28">
        <v>0</v>
      </c>
      <c r="Y66" s="146">
        <f t="shared" si="5"/>
        <v>0</v>
      </c>
      <c r="Z66" s="29">
        <v>0</v>
      </c>
      <c r="AA66" s="30">
        <v>0</v>
      </c>
      <c r="AB66" s="30">
        <v>0</v>
      </c>
      <c r="AC66" s="30">
        <v>0</v>
      </c>
      <c r="AD66" s="30">
        <v>0</v>
      </c>
      <c r="AE66" s="30">
        <v>0</v>
      </c>
      <c r="AF66" s="30">
        <v>0</v>
      </c>
      <c r="AG66" s="146">
        <f t="shared" si="6"/>
        <v>0</v>
      </c>
      <c r="AH66" s="147">
        <f t="shared" si="7"/>
        <v>0</v>
      </c>
      <c r="AI66" s="28">
        <v>0</v>
      </c>
      <c r="AJ66" s="146">
        <f t="shared" si="8"/>
        <v>0</v>
      </c>
      <c r="AK66" s="29">
        <v>0</v>
      </c>
      <c r="AL66" s="30">
        <v>0</v>
      </c>
      <c r="AM66" s="30">
        <v>0</v>
      </c>
      <c r="AN66" s="30">
        <v>0</v>
      </c>
      <c r="AO66" s="30">
        <v>0</v>
      </c>
      <c r="AP66" s="30">
        <v>0</v>
      </c>
      <c r="AQ66" s="30">
        <v>0</v>
      </c>
      <c r="AR66" s="146">
        <f t="shared" si="9"/>
        <v>0</v>
      </c>
      <c r="AS66" s="147">
        <f t="shared" si="10"/>
        <v>0</v>
      </c>
      <c r="AT66" s="28">
        <v>0</v>
      </c>
      <c r="AU66" s="146">
        <f t="shared" si="11"/>
        <v>0</v>
      </c>
      <c r="AV66" s="29">
        <v>0</v>
      </c>
      <c r="AW66" s="30">
        <v>0</v>
      </c>
      <c r="AX66" s="30">
        <v>0</v>
      </c>
      <c r="AY66" s="30">
        <v>0</v>
      </c>
      <c r="AZ66" s="30">
        <v>0</v>
      </c>
      <c r="BA66" s="30">
        <v>0</v>
      </c>
      <c r="BB66" s="30">
        <v>0</v>
      </c>
      <c r="BC66" s="146">
        <f t="shared" si="12"/>
        <v>0</v>
      </c>
      <c r="BD66" s="148">
        <f t="shared" si="13"/>
        <v>0</v>
      </c>
      <c r="BE66" s="149">
        <f t="shared" si="14"/>
        <v>0</v>
      </c>
    </row>
    <row r="67" spans="1:57" ht="24.95" customHeight="1" thickTop="1" thickBot="1">
      <c r="A67" s="31">
        <f>'المجموع الشامل هناالاضافةالاولى'!A67</f>
        <v>55</v>
      </c>
      <c r="B67" s="319"/>
      <c r="C67" s="319"/>
      <c r="D67" s="319"/>
      <c r="E67" s="319"/>
      <c r="F67" s="85">
        <f>'المجموع الشامل هناالاضافةالاولى'!F67</f>
        <v>0</v>
      </c>
      <c r="G67" s="84">
        <f>'المجموع الشامل هناالاضافةالاولى'!G67</f>
        <v>0</v>
      </c>
      <c r="H67" s="28">
        <v>0</v>
      </c>
      <c r="I67" s="85">
        <f t="shared" si="30"/>
        <v>0</v>
      </c>
      <c r="J67" s="80">
        <v>0</v>
      </c>
      <c r="K67" s="145">
        <f t="shared" si="0"/>
        <v>0</v>
      </c>
      <c r="L67" s="145" t="e">
        <f t="shared" si="1"/>
        <v>#DIV/0!</v>
      </c>
      <c r="M67" s="28">
        <v>0</v>
      </c>
      <c r="N67" s="146">
        <f t="shared" si="2"/>
        <v>0</v>
      </c>
      <c r="O67" s="29">
        <v>0</v>
      </c>
      <c r="P67" s="30">
        <v>0</v>
      </c>
      <c r="Q67" s="30">
        <v>0</v>
      </c>
      <c r="R67" s="30">
        <v>0</v>
      </c>
      <c r="S67" s="30">
        <v>0</v>
      </c>
      <c r="T67" s="30">
        <v>0</v>
      </c>
      <c r="U67" s="30">
        <v>0</v>
      </c>
      <c r="V67" s="146">
        <f t="shared" si="3"/>
        <v>0</v>
      </c>
      <c r="W67" s="147">
        <f t="shared" si="4"/>
        <v>0</v>
      </c>
      <c r="X67" s="28">
        <v>0</v>
      </c>
      <c r="Y67" s="146">
        <f t="shared" si="5"/>
        <v>0</v>
      </c>
      <c r="Z67" s="29">
        <v>0</v>
      </c>
      <c r="AA67" s="30">
        <v>0</v>
      </c>
      <c r="AB67" s="30">
        <v>0</v>
      </c>
      <c r="AC67" s="30">
        <v>0</v>
      </c>
      <c r="AD67" s="30">
        <v>0</v>
      </c>
      <c r="AE67" s="30">
        <v>0</v>
      </c>
      <c r="AF67" s="30">
        <v>0</v>
      </c>
      <c r="AG67" s="146">
        <f t="shared" si="6"/>
        <v>0</v>
      </c>
      <c r="AH67" s="147">
        <f t="shared" si="7"/>
        <v>0</v>
      </c>
      <c r="AI67" s="28">
        <v>0</v>
      </c>
      <c r="AJ67" s="146">
        <f t="shared" si="8"/>
        <v>0</v>
      </c>
      <c r="AK67" s="29">
        <v>0</v>
      </c>
      <c r="AL67" s="30">
        <v>0</v>
      </c>
      <c r="AM67" s="30">
        <v>0</v>
      </c>
      <c r="AN67" s="30">
        <v>0</v>
      </c>
      <c r="AO67" s="30">
        <v>0</v>
      </c>
      <c r="AP67" s="30">
        <v>0</v>
      </c>
      <c r="AQ67" s="30">
        <v>0</v>
      </c>
      <c r="AR67" s="146">
        <f t="shared" si="9"/>
        <v>0</v>
      </c>
      <c r="AS67" s="147">
        <f t="shared" si="10"/>
        <v>0</v>
      </c>
      <c r="AT67" s="28">
        <v>0</v>
      </c>
      <c r="AU67" s="146">
        <f t="shared" si="11"/>
        <v>0</v>
      </c>
      <c r="AV67" s="29">
        <v>0</v>
      </c>
      <c r="AW67" s="30">
        <v>0</v>
      </c>
      <c r="AX67" s="30">
        <v>0</v>
      </c>
      <c r="AY67" s="30">
        <v>0</v>
      </c>
      <c r="AZ67" s="30">
        <v>0</v>
      </c>
      <c r="BA67" s="30">
        <v>0</v>
      </c>
      <c r="BB67" s="30">
        <v>0</v>
      </c>
      <c r="BC67" s="146">
        <f t="shared" si="12"/>
        <v>0</v>
      </c>
      <c r="BD67" s="148">
        <f t="shared" si="13"/>
        <v>0</v>
      </c>
      <c r="BE67" s="149">
        <f t="shared" si="14"/>
        <v>0</v>
      </c>
    </row>
    <row r="68" spans="1:57" ht="24.95" customHeight="1" thickTop="1" thickBot="1">
      <c r="A68" s="31">
        <f>'المجموع الشامل هناالاضافةالاولى'!A68</f>
        <v>56</v>
      </c>
      <c r="B68" s="317" t="str">
        <f>'المجموع الشامل هناالاضافةالاولى'!B68:B77</f>
        <v>الجانب الصحي</v>
      </c>
      <c r="C68" s="317" t="str">
        <f>'المجموع الشامل هناالاضافةالاولى'!C68:C77</f>
        <v>جسد صحي يعين على الطاعة والعطاء</v>
      </c>
      <c r="D68" s="317" t="str">
        <f>'المجموع الشامل هناالاضافةالاولى'!D68:D77</f>
        <v>الصحة تاج على رؤوس الأصحاء</v>
      </c>
      <c r="E68" s="317" t="str">
        <f>'المجموع الشامل هناالاضافةالاولى'!E68:E77</f>
        <v>لأن الصحة نعمة من الله وحق علينا متابعتها
ولأنها تجعلنا نستمتع بالحياة
ونتلذذ بالعبادة
حتى أقوم بدوري كشخص فاعل
وأكون قوياً
والابتسامة صحة
الايجابي يحسن من صحتك
المشي مهم جداً ويحسن الصحة
الاطعمة لها دور في الصحة
حسن المزاج يحسن من الصحة
البوابة للاكل تحتاج لنظافة دائمة</v>
      </c>
      <c r="F68" s="85" t="str">
        <f>'المجموع الشامل هناالاضافةالاولى'!F68</f>
        <v>أن أشرب الشاي الأخضر عند وجوده</v>
      </c>
      <c r="G68" s="84">
        <f>'المجموع الشامل هناالاضافةالاولى'!G68</f>
        <v>0</v>
      </c>
      <c r="H68" s="28">
        <v>0</v>
      </c>
      <c r="I68" s="85">
        <f t="shared" si="30"/>
        <v>0</v>
      </c>
      <c r="J68" s="80">
        <v>0</v>
      </c>
      <c r="K68" s="145">
        <f t="shared" si="0"/>
        <v>0</v>
      </c>
      <c r="L68" s="145" t="e">
        <f t="shared" si="1"/>
        <v>#DIV/0!</v>
      </c>
      <c r="M68" s="28">
        <v>0</v>
      </c>
      <c r="N68" s="146">
        <f t="shared" si="2"/>
        <v>0</v>
      </c>
      <c r="O68" s="29">
        <v>0</v>
      </c>
      <c r="P68" s="30">
        <v>0</v>
      </c>
      <c r="Q68" s="30">
        <v>0</v>
      </c>
      <c r="R68" s="30">
        <v>0</v>
      </c>
      <c r="S68" s="30">
        <v>0</v>
      </c>
      <c r="T68" s="30">
        <v>0</v>
      </c>
      <c r="U68" s="30">
        <v>0</v>
      </c>
      <c r="V68" s="146">
        <f t="shared" si="3"/>
        <v>0</v>
      </c>
      <c r="W68" s="147">
        <f t="shared" si="4"/>
        <v>0</v>
      </c>
      <c r="X68" s="28">
        <v>0</v>
      </c>
      <c r="Y68" s="146">
        <f t="shared" si="5"/>
        <v>0</v>
      </c>
      <c r="Z68" s="29">
        <v>0</v>
      </c>
      <c r="AA68" s="30">
        <v>0</v>
      </c>
      <c r="AB68" s="30">
        <v>0</v>
      </c>
      <c r="AC68" s="30">
        <v>0</v>
      </c>
      <c r="AD68" s="30">
        <v>0</v>
      </c>
      <c r="AE68" s="30">
        <v>0</v>
      </c>
      <c r="AF68" s="30">
        <v>0</v>
      </c>
      <c r="AG68" s="146">
        <f t="shared" si="6"/>
        <v>0</v>
      </c>
      <c r="AH68" s="147">
        <f t="shared" si="7"/>
        <v>0</v>
      </c>
      <c r="AI68" s="28">
        <v>0</v>
      </c>
      <c r="AJ68" s="146">
        <f t="shared" si="8"/>
        <v>0</v>
      </c>
      <c r="AK68" s="29">
        <v>0</v>
      </c>
      <c r="AL68" s="30">
        <v>0</v>
      </c>
      <c r="AM68" s="30">
        <v>0</v>
      </c>
      <c r="AN68" s="30">
        <v>0</v>
      </c>
      <c r="AO68" s="30">
        <v>0</v>
      </c>
      <c r="AP68" s="30">
        <v>0</v>
      </c>
      <c r="AQ68" s="30">
        <v>0</v>
      </c>
      <c r="AR68" s="146">
        <f t="shared" si="9"/>
        <v>0</v>
      </c>
      <c r="AS68" s="147">
        <f t="shared" si="10"/>
        <v>0</v>
      </c>
      <c r="AT68" s="28">
        <v>0</v>
      </c>
      <c r="AU68" s="146">
        <f t="shared" si="11"/>
        <v>0</v>
      </c>
      <c r="AV68" s="29">
        <v>0</v>
      </c>
      <c r="AW68" s="30">
        <v>0</v>
      </c>
      <c r="AX68" s="30">
        <v>0</v>
      </c>
      <c r="AY68" s="30">
        <v>0</v>
      </c>
      <c r="AZ68" s="30">
        <v>0</v>
      </c>
      <c r="BA68" s="30">
        <v>0</v>
      </c>
      <c r="BB68" s="30">
        <v>0</v>
      </c>
      <c r="BC68" s="146">
        <f t="shared" si="12"/>
        <v>0</v>
      </c>
      <c r="BD68" s="148">
        <f t="shared" si="13"/>
        <v>0</v>
      </c>
      <c r="BE68" s="149">
        <f t="shared" si="14"/>
        <v>0</v>
      </c>
    </row>
    <row r="69" spans="1:57" ht="24.95" customHeight="1" thickTop="1" thickBot="1">
      <c r="A69" s="31">
        <f>'المجموع الشامل هناالاضافةالاولى'!A69</f>
        <v>57</v>
      </c>
      <c r="B69" s="318"/>
      <c r="C69" s="318"/>
      <c r="D69" s="318"/>
      <c r="E69" s="318"/>
      <c r="F69" s="85" t="str">
        <f>'المجموع الشامل هناالاضافةالاولى'!F69</f>
        <v>محاولة التعود على النوم قبل 11 ليلا</v>
      </c>
      <c r="G69" s="84">
        <f>'المجموع الشامل هناالاضافةالاولى'!G69</f>
        <v>200</v>
      </c>
      <c r="H69" s="28">
        <v>0</v>
      </c>
      <c r="I69" s="85">
        <f t="shared" si="30"/>
        <v>0</v>
      </c>
      <c r="J69" s="80">
        <v>0</v>
      </c>
      <c r="K69" s="145">
        <f t="shared" si="0"/>
        <v>0</v>
      </c>
      <c r="L69" s="145" t="e">
        <f t="shared" si="1"/>
        <v>#DIV/0!</v>
      </c>
      <c r="M69" s="28">
        <v>0</v>
      </c>
      <c r="N69" s="146">
        <f t="shared" si="2"/>
        <v>0</v>
      </c>
      <c r="O69" s="29">
        <v>0</v>
      </c>
      <c r="P69" s="30">
        <v>0</v>
      </c>
      <c r="Q69" s="30">
        <v>0</v>
      </c>
      <c r="R69" s="30">
        <v>0</v>
      </c>
      <c r="S69" s="30">
        <v>0</v>
      </c>
      <c r="T69" s="30">
        <v>0</v>
      </c>
      <c r="U69" s="30">
        <v>0</v>
      </c>
      <c r="V69" s="146">
        <f t="shared" si="3"/>
        <v>0</v>
      </c>
      <c r="W69" s="147">
        <f t="shared" si="4"/>
        <v>0</v>
      </c>
      <c r="X69" s="28">
        <v>0</v>
      </c>
      <c r="Y69" s="146">
        <f t="shared" si="5"/>
        <v>0</v>
      </c>
      <c r="Z69" s="29">
        <v>0</v>
      </c>
      <c r="AA69" s="30">
        <v>0</v>
      </c>
      <c r="AB69" s="30">
        <v>0</v>
      </c>
      <c r="AC69" s="30">
        <v>0</v>
      </c>
      <c r="AD69" s="30">
        <v>0</v>
      </c>
      <c r="AE69" s="30">
        <v>0</v>
      </c>
      <c r="AF69" s="30">
        <v>0</v>
      </c>
      <c r="AG69" s="146">
        <f t="shared" si="6"/>
        <v>0</v>
      </c>
      <c r="AH69" s="147">
        <f t="shared" si="7"/>
        <v>0</v>
      </c>
      <c r="AI69" s="28">
        <v>0</v>
      </c>
      <c r="AJ69" s="146">
        <f t="shared" si="8"/>
        <v>0</v>
      </c>
      <c r="AK69" s="29">
        <v>0</v>
      </c>
      <c r="AL69" s="30">
        <v>0</v>
      </c>
      <c r="AM69" s="30">
        <v>0</v>
      </c>
      <c r="AN69" s="30">
        <v>0</v>
      </c>
      <c r="AO69" s="30">
        <v>0</v>
      </c>
      <c r="AP69" s="30">
        <v>0</v>
      </c>
      <c r="AQ69" s="30">
        <v>0</v>
      </c>
      <c r="AR69" s="146">
        <f t="shared" si="9"/>
        <v>0</v>
      </c>
      <c r="AS69" s="147">
        <f t="shared" si="10"/>
        <v>0</v>
      </c>
      <c r="AT69" s="28">
        <v>0</v>
      </c>
      <c r="AU69" s="146">
        <f t="shared" si="11"/>
        <v>0</v>
      </c>
      <c r="AV69" s="29">
        <v>0</v>
      </c>
      <c r="AW69" s="30">
        <v>0</v>
      </c>
      <c r="AX69" s="30">
        <v>0</v>
      </c>
      <c r="AY69" s="30">
        <v>0</v>
      </c>
      <c r="AZ69" s="30">
        <v>0</v>
      </c>
      <c r="BA69" s="30">
        <v>0</v>
      </c>
      <c r="BB69" s="30">
        <v>0</v>
      </c>
      <c r="BC69" s="146">
        <f t="shared" si="12"/>
        <v>0</v>
      </c>
      <c r="BD69" s="148">
        <f t="shared" si="13"/>
        <v>0</v>
      </c>
      <c r="BE69" s="149">
        <f t="shared" si="14"/>
        <v>0</v>
      </c>
    </row>
    <row r="70" spans="1:57" ht="24.95" customHeight="1" thickTop="1" thickBot="1">
      <c r="A70" s="31">
        <f>'المجموع الشامل هناالاضافةالاولى'!A70</f>
        <v>58</v>
      </c>
      <c r="B70" s="318"/>
      <c r="C70" s="318"/>
      <c r="D70" s="318"/>
      <c r="E70" s="318"/>
      <c r="F70" s="85" t="str">
        <f>'المجموع الشامل هناالاضافةالاولى'!F70</f>
        <v>أن أعمل فحص شامل</v>
      </c>
      <c r="G70" s="84">
        <f>'المجموع الشامل هناالاضافةالاولى'!G70</f>
        <v>1</v>
      </c>
      <c r="H70" s="28">
        <v>0</v>
      </c>
      <c r="I70" s="85">
        <f t="shared" si="30"/>
        <v>0</v>
      </c>
      <c r="J70" s="80">
        <v>0</v>
      </c>
      <c r="K70" s="145">
        <f t="shared" si="0"/>
        <v>0</v>
      </c>
      <c r="L70" s="145" t="e">
        <f t="shared" si="1"/>
        <v>#DIV/0!</v>
      </c>
      <c r="M70" s="28">
        <v>0</v>
      </c>
      <c r="N70" s="146">
        <f t="shared" si="2"/>
        <v>0</v>
      </c>
      <c r="O70" s="29">
        <v>0</v>
      </c>
      <c r="P70" s="30">
        <v>0</v>
      </c>
      <c r="Q70" s="30">
        <v>0</v>
      </c>
      <c r="R70" s="30">
        <v>0</v>
      </c>
      <c r="S70" s="30">
        <v>0</v>
      </c>
      <c r="T70" s="30">
        <v>0</v>
      </c>
      <c r="U70" s="30">
        <v>0</v>
      </c>
      <c r="V70" s="146">
        <f t="shared" si="3"/>
        <v>0</v>
      </c>
      <c r="W70" s="147">
        <f t="shared" si="4"/>
        <v>0</v>
      </c>
      <c r="X70" s="28">
        <v>0</v>
      </c>
      <c r="Y70" s="146">
        <f t="shared" si="5"/>
        <v>0</v>
      </c>
      <c r="Z70" s="29">
        <v>0</v>
      </c>
      <c r="AA70" s="30">
        <v>0</v>
      </c>
      <c r="AB70" s="30">
        <v>0</v>
      </c>
      <c r="AC70" s="30">
        <v>0</v>
      </c>
      <c r="AD70" s="30">
        <v>0</v>
      </c>
      <c r="AE70" s="30">
        <v>0</v>
      </c>
      <c r="AF70" s="30">
        <v>0</v>
      </c>
      <c r="AG70" s="146">
        <f t="shared" si="6"/>
        <v>0</v>
      </c>
      <c r="AH70" s="147">
        <f t="shared" si="7"/>
        <v>0</v>
      </c>
      <c r="AI70" s="28">
        <v>0</v>
      </c>
      <c r="AJ70" s="146">
        <f t="shared" si="8"/>
        <v>0</v>
      </c>
      <c r="AK70" s="29">
        <v>0</v>
      </c>
      <c r="AL70" s="30">
        <v>0</v>
      </c>
      <c r="AM70" s="30">
        <v>0</v>
      </c>
      <c r="AN70" s="30">
        <v>0</v>
      </c>
      <c r="AO70" s="30">
        <v>0</v>
      </c>
      <c r="AP70" s="30">
        <v>0</v>
      </c>
      <c r="AQ70" s="30">
        <v>0</v>
      </c>
      <c r="AR70" s="146">
        <f t="shared" si="9"/>
        <v>0</v>
      </c>
      <c r="AS70" s="147">
        <f t="shared" si="10"/>
        <v>0</v>
      </c>
      <c r="AT70" s="28">
        <v>0</v>
      </c>
      <c r="AU70" s="146">
        <f t="shared" si="11"/>
        <v>0</v>
      </c>
      <c r="AV70" s="29">
        <v>0</v>
      </c>
      <c r="AW70" s="30">
        <v>0</v>
      </c>
      <c r="AX70" s="30">
        <v>0</v>
      </c>
      <c r="AY70" s="30">
        <v>0</v>
      </c>
      <c r="AZ70" s="30">
        <v>0</v>
      </c>
      <c r="BA70" s="30">
        <v>0</v>
      </c>
      <c r="BB70" s="30">
        <v>0</v>
      </c>
      <c r="BC70" s="146">
        <f t="shared" si="12"/>
        <v>0</v>
      </c>
      <c r="BD70" s="148">
        <f t="shared" si="13"/>
        <v>0</v>
      </c>
      <c r="BE70" s="149">
        <f t="shared" si="14"/>
        <v>0</v>
      </c>
    </row>
    <row r="71" spans="1:57" ht="24.95" customHeight="1" thickTop="1" thickBot="1">
      <c r="A71" s="31">
        <f>'المجموع الشامل هناالاضافةالاولى'!A71</f>
        <v>59</v>
      </c>
      <c r="B71" s="318"/>
      <c r="C71" s="318"/>
      <c r="D71" s="318"/>
      <c r="E71" s="318"/>
      <c r="F71" s="85" t="str">
        <f>'المجموع الشامل هناالاضافةالاولى'!F71</f>
        <v xml:space="preserve">ايقاف وجبة العشاء 3 مرات في كل اسبوع </v>
      </c>
      <c r="G71" s="84">
        <f>'المجموع الشامل هناالاضافةالاولى'!G71</f>
        <v>144</v>
      </c>
      <c r="H71" s="28">
        <v>0</v>
      </c>
      <c r="I71" s="85">
        <f t="shared" si="30"/>
        <v>0</v>
      </c>
      <c r="J71" s="80">
        <v>0</v>
      </c>
      <c r="K71" s="145">
        <f t="shared" si="0"/>
        <v>0</v>
      </c>
      <c r="L71" s="145" t="e">
        <f t="shared" si="1"/>
        <v>#DIV/0!</v>
      </c>
      <c r="M71" s="28">
        <v>0</v>
      </c>
      <c r="N71" s="146">
        <f t="shared" si="2"/>
        <v>0</v>
      </c>
      <c r="O71" s="29">
        <v>0</v>
      </c>
      <c r="P71" s="30">
        <v>0</v>
      </c>
      <c r="Q71" s="30">
        <v>0</v>
      </c>
      <c r="R71" s="30">
        <v>0</v>
      </c>
      <c r="S71" s="30">
        <v>0</v>
      </c>
      <c r="T71" s="30">
        <v>0</v>
      </c>
      <c r="U71" s="30">
        <v>0</v>
      </c>
      <c r="V71" s="146">
        <f t="shared" si="3"/>
        <v>0</v>
      </c>
      <c r="W71" s="147">
        <f t="shared" si="4"/>
        <v>0</v>
      </c>
      <c r="X71" s="28">
        <v>0</v>
      </c>
      <c r="Y71" s="146">
        <f t="shared" si="5"/>
        <v>0</v>
      </c>
      <c r="Z71" s="29">
        <v>0</v>
      </c>
      <c r="AA71" s="30">
        <v>0</v>
      </c>
      <c r="AB71" s="30">
        <v>0</v>
      </c>
      <c r="AC71" s="30">
        <v>0</v>
      </c>
      <c r="AD71" s="30">
        <v>0</v>
      </c>
      <c r="AE71" s="30">
        <v>0</v>
      </c>
      <c r="AF71" s="30">
        <v>0</v>
      </c>
      <c r="AG71" s="146">
        <f t="shared" si="6"/>
        <v>0</v>
      </c>
      <c r="AH71" s="147">
        <f t="shared" si="7"/>
        <v>0</v>
      </c>
      <c r="AI71" s="28">
        <v>0</v>
      </c>
      <c r="AJ71" s="146">
        <f t="shared" si="8"/>
        <v>0</v>
      </c>
      <c r="AK71" s="29">
        <v>0</v>
      </c>
      <c r="AL71" s="30">
        <v>0</v>
      </c>
      <c r="AM71" s="30">
        <v>0</v>
      </c>
      <c r="AN71" s="30">
        <v>0</v>
      </c>
      <c r="AO71" s="30">
        <v>0</v>
      </c>
      <c r="AP71" s="30">
        <v>0</v>
      </c>
      <c r="AQ71" s="30">
        <v>0</v>
      </c>
      <c r="AR71" s="146">
        <f t="shared" si="9"/>
        <v>0</v>
      </c>
      <c r="AS71" s="147">
        <f t="shared" si="10"/>
        <v>0</v>
      </c>
      <c r="AT71" s="28">
        <v>0</v>
      </c>
      <c r="AU71" s="146">
        <f t="shared" si="11"/>
        <v>0</v>
      </c>
      <c r="AV71" s="29">
        <v>0</v>
      </c>
      <c r="AW71" s="30">
        <v>0</v>
      </c>
      <c r="AX71" s="30">
        <v>0</v>
      </c>
      <c r="AY71" s="30">
        <v>0</v>
      </c>
      <c r="AZ71" s="30">
        <v>0</v>
      </c>
      <c r="BA71" s="30">
        <v>0</v>
      </c>
      <c r="BB71" s="30">
        <v>0</v>
      </c>
      <c r="BC71" s="146">
        <f t="shared" si="12"/>
        <v>0</v>
      </c>
      <c r="BD71" s="148">
        <f t="shared" si="13"/>
        <v>0</v>
      </c>
      <c r="BE71" s="149">
        <f t="shared" si="14"/>
        <v>0</v>
      </c>
    </row>
    <row r="72" spans="1:57" ht="24.95" customHeight="1" thickTop="1" thickBot="1">
      <c r="A72" s="31">
        <f>'المجموع الشامل هناالاضافةالاولى'!A72</f>
        <v>60</v>
      </c>
      <c r="B72" s="318"/>
      <c r="C72" s="318"/>
      <c r="D72" s="318"/>
      <c r="E72" s="318"/>
      <c r="F72" s="85" t="str">
        <f>'المجموع الشامل هناالاضافةالاولى'!F72</f>
        <v>أن أكثر من الابتسامة لأنها عبادة وصحة حتى يقولوا دائما مبستم</v>
      </c>
      <c r="G72" s="84">
        <f>'المجموع الشامل هناالاضافةالاولى'!G72</f>
        <v>5</v>
      </c>
      <c r="H72" s="28">
        <v>0</v>
      </c>
      <c r="I72" s="85">
        <f t="shared" si="30"/>
        <v>0</v>
      </c>
      <c r="J72" s="80">
        <v>0</v>
      </c>
      <c r="K72" s="145">
        <f t="shared" si="0"/>
        <v>0</v>
      </c>
      <c r="L72" s="145" t="e">
        <f t="shared" si="1"/>
        <v>#DIV/0!</v>
      </c>
      <c r="M72" s="28">
        <v>0</v>
      </c>
      <c r="N72" s="146">
        <f t="shared" si="2"/>
        <v>0</v>
      </c>
      <c r="O72" s="29">
        <v>0</v>
      </c>
      <c r="P72" s="30">
        <v>0</v>
      </c>
      <c r="Q72" s="30">
        <v>0</v>
      </c>
      <c r="R72" s="30">
        <v>0</v>
      </c>
      <c r="S72" s="30">
        <v>0</v>
      </c>
      <c r="T72" s="30">
        <v>0</v>
      </c>
      <c r="U72" s="30">
        <v>0</v>
      </c>
      <c r="V72" s="146">
        <f t="shared" si="3"/>
        <v>0</v>
      </c>
      <c r="W72" s="147">
        <f t="shared" si="4"/>
        <v>0</v>
      </c>
      <c r="X72" s="28">
        <v>0</v>
      </c>
      <c r="Y72" s="146">
        <f t="shared" si="5"/>
        <v>0</v>
      </c>
      <c r="Z72" s="29">
        <v>0</v>
      </c>
      <c r="AA72" s="30">
        <v>0</v>
      </c>
      <c r="AB72" s="30">
        <v>0</v>
      </c>
      <c r="AC72" s="30">
        <v>0</v>
      </c>
      <c r="AD72" s="30">
        <v>0</v>
      </c>
      <c r="AE72" s="30">
        <v>0</v>
      </c>
      <c r="AF72" s="30">
        <v>0</v>
      </c>
      <c r="AG72" s="146">
        <f t="shared" si="6"/>
        <v>0</v>
      </c>
      <c r="AH72" s="147">
        <f t="shared" si="7"/>
        <v>0</v>
      </c>
      <c r="AI72" s="28">
        <v>0</v>
      </c>
      <c r="AJ72" s="146">
        <f t="shared" si="8"/>
        <v>0</v>
      </c>
      <c r="AK72" s="29">
        <v>0</v>
      </c>
      <c r="AL72" s="30">
        <v>0</v>
      </c>
      <c r="AM72" s="30">
        <v>0</v>
      </c>
      <c r="AN72" s="30">
        <v>0</v>
      </c>
      <c r="AO72" s="30">
        <v>0</v>
      </c>
      <c r="AP72" s="30">
        <v>0</v>
      </c>
      <c r="AQ72" s="30">
        <v>0</v>
      </c>
      <c r="AR72" s="146">
        <f t="shared" si="9"/>
        <v>0</v>
      </c>
      <c r="AS72" s="147">
        <f t="shared" si="10"/>
        <v>0</v>
      </c>
      <c r="AT72" s="28">
        <v>0</v>
      </c>
      <c r="AU72" s="146">
        <f t="shared" si="11"/>
        <v>0</v>
      </c>
      <c r="AV72" s="29">
        <v>0</v>
      </c>
      <c r="AW72" s="30">
        <v>0</v>
      </c>
      <c r="AX72" s="30">
        <v>0</v>
      </c>
      <c r="AY72" s="30">
        <v>0</v>
      </c>
      <c r="AZ72" s="30">
        <v>0</v>
      </c>
      <c r="BA72" s="30">
        <v>0</v>
      </c>
      <c r="BB72" s="30">
        <v>0</v>
      </c>
      <c r="BC72" s="146">
        <f t="shared" si="12"/>
        <v>0</v>
      </c>
      <c r="BD72" s="148">
        <f t="shared" si="13"/>
        <v>0</v>
      </c>
      <c r="BE72" s="149">
        <f t="shared" si="14"/>
        <v>0</v>
      </c>
    </row>
    <row r="73" spans="1:57" ht="24.95" customHeight="1" thickTop="1" thickBot="1">
      <c r="A73" s="31">
        <f>'المجموع الشامل هناالاضافةالاولى'!A73</f>
        <v>61</v>
      </c>
      <c r="B73" s="318"/>
      <c r="C73" s="318"/>
      <c r="D73" s="318"/>
      <c r="E73" s="318"/>
      <c r="F73" s="85" t="str">
        <f>'المجموع الشامل هناالاضافةالاولى'!F73</f>
        <v xml:space="preserve">متابعة 3 ايجابين </v>
      </c>
      <c r="G73" s="84">
        <f>'المجموع الشامل هناالاضافةالاولى'!G73</f>
        <v>3</v>
      </c>
      <c r="H73" s="28">
        <v>0</v>
      </c>
      <c r="I73" s="85">
        <f t="shared" si="30"/>
        <v>0</v>
      </c>
      <c r="J73" s="80">
        <v>0</v>
      </c>
      <c r="K73" s="145">
        <f t="shared" si="0"/>
        <v>0</v>
      </c>
      <c r="L73" s="145" t="e">
        <f t="shared" si="1"/>
        <v>#DIV/0!</v>
      </c>
      <c r="M73" s="28">
        <v>0</v>
      </c>
      <c r="N73" s="146">
        <f t="shared" si="2"/>
        <v>0</v>
      </c>
      <c r="O73" s="29">
        <v>0</v>
      </c>
      <c r="P73" s="30">
        <v>0</v>
      </c>
      <c r="Q73" s="30">
        <v>0</v>
      </c>
      <c r="R73" s="30">
        <v>0</v>
      </c>
      <c r="S73" s="30">
        <v>0</v>
      </c>
      <c r="T73" s="30">
        <v>0</v>
      </c>
      <c r="U73" s="30">
        <v>0</v>
      </c>
      <c r="V73" s="146">
        <f t="shared" si="3"/>
        <v>0</v>
      </c>
      <c r="W73" s="147">
        <f t="shared" si="4"/>
        <v>0</v>
      </c>
      <c r="X73" s="28">
        <v>0</v>
      </c>
      <c r="Y73" s="146">
        <f t="shared" si="5"/>
        <v>0</v>
      </c>
      <c r="Z73" s="29">
        <v>0</v>
      </c>
      <c r="AA73" s="30">
        <v>0</v>
      </c>
      <c r="AB73" s="30">
        <v>0</v>
      </c>
      <c r="AC73" s="30">
        <v>0</v>
      </c>
      <c r="AD73" s="30">
        <v>0</v>
      </c>
      <c r="AE73" s="30">
        <v>0</v>
      </c>
      <c r="AF73" s="30">
        <v>0</v>
      </c>
      <c r="AG73" s="146">
        <f t="shared" si="6"/>
        <v>0</v>
      </c>
      <c r="AH73" s="147">
        <f t="shared" si="7"/>
        <v>0</v>
      </c>
      <c r="AI73" s="28">
        <v>0</v>
      </c>
      <c r="AJ73" s="146">
        <f t="shared" si="8"/>
        <v>0</v>
      </c>
      <c r="AK73" s="29">
        <v>0</v>
      </c>
      <c r="AL73" s="30">
        <v>0</v>
      </c>
      <c r="AM73" s="30">
        <v>0</v>
      </c>
      <c r="AN73" s="30">
        <v>0</v>
      </c>
      <c r="AO73" s="30">
        <v>0</v>
      </c>
      <c r="AP73" s="30">
        <v>0</v>
      </c>
      <c r="AQ73" s="30">
        <v>0</v>
      </c>
      <c r="AR73" s="146">
        <f t="shared" si="9"/>
        <v>0</v>
      </c>
      <c r="AS73" s="147">
        <f t="shared" si="10"/>
        <v>0</v>
      </c>
      <c r="AT73" s="28">
        <v>0</v>
      </c>
      <c r="AU73" s="146">
        <f t="shared" si="11"/>
        <v>0</v>
      </c>
      <c r="AV73" s="29">
        <v>0</v>
      </c>
      <c r="AW73" s="30">
        <v>0</v>
      </c>
      <c r="AX73" s="30">
        <v>0</v>
      </c>
      <c r="AY73" s="30">
        <v>0</v>
      </c>
      <c r="AZ73" s="30">
        <v>0</v>
      </c>
      <c r="BA73" s="30">
        <v>0</v>
      </c>
      <c r="BB73" s="30">
        <v>0</v>
      </c>
      <c r="BC73" s="146">
        <f t="shared" si="12"/>
        <v>0</v>
      </c>
      <c r="BD73" s="148">
        <f t="shared" si="13"/>
        <v>0</v>
      </c>
      <c r="BE73" s="149">
        <f t="shared" si="14"/>
        <v>0</v>
      </c>
    </row>
    <row r="74" spans="1:57" ht="24.95" customHeight="1" thickTop="1" thickBot="1">
      <c r="A74" s="31">
        <f>'المجموع الشامل هناالاضافةالاولى'!A74</f>
        <v>62</v>
      </c>
      <c r="B74" s="318"/>
      <c r="C74" s="318"/>
      <c r="D74" s="318"/>
      <c r="E74" s="318"/>
      <c r="F74" s="85" t="str">
        <f>'المجموع الشامل هناالاضافةالاولى'!F74</f>
        <v>القراءة الصحية عن مرحلتي العمرية</v>
      </c>
      <c r="G74" s="84">
        <f>'المجموع الشامل هناالاضافةالاولى'!G74</f>
        <v>1</v>
      </c>
      <c r="H74" s="28">
        <v>0</v>
      </c>
      <c r="I74" s="85">
        <f t="shared" si="30"/>
        <v>0</v>
      </c>
      <c r="J74" s="80">
        <v>0</v>
      </c>
      <c r="K74" s="145">
        <f t="shared" si="0"/>
        <v>0</v>
      </c>
      <c r="L74" s="145" t="e">
        <f t="shared" si="1"/>
        <v>#DIV/0!</v>
      </c>
      <c r="M74" s="28">
        <v>0</v>
      </c>
      <c r="N74" s="146">
        <f t="shared" si="2"/>
        <v>0</v>
      </c>
      <c r="O74" s="29">
        <v>0</v>
      </c>
      <c r="P74" s="30">
        <v>0</v>
      </c>
      <c r="Q74" s="30">
        <v>0</v>
      </c>
      <c r="R74" s="30">
        <v>0</v>
      </c>
      <c r="S74" s="30">
        <v>0</v>
      </c>
      <c r="T74" s="30">
        <v>0</v>
      </c>
      <c r="U74" s="30">
        <v>0</v>
      </c>
      <c r="V74" s="146">
        <f t="shared" si="3"/>
        <v>0</v>
      </c>
      <c r="W74" s="147">
        <f t="shared" si="4"/>
        <v>0</v>
      </c>
      <c r="X74" s="28">
        <v>0</v>
      </c>
      <c r="Y74" s="146">
        <f t="shared" si="5"/>
        <v>0</v>
      </c>
      <c r="Z74" s="29">
        <v>0</v>
      </c>
      <c r="AA74" s="30">
        <v>0</v>
      </c>
      <c r="AB74" s="30">
        <v>0</v>
      </c>
      <c r="AC74" s="30">
        <v>0</v>
      </c>
      <c r="AD74" s="30">
        <v>0</v>
      </c>
      <c r="AE74" s="30">
        <v>0</v>
      </c>
      <c r="AF74" s="30">
        <v>0</v>
      </c>
      <c r="AG74" s="146">
        <f t="shared" si="6"/>
        <v>0</v>
      </c>
      <c r="AH74" s="147">
        <f t="shared" si="7"/>
        <v>0</v>
      </c>
      <c r="AI74" s="28">
        <v>0</v>
      </c>
      <c r="AJ74" s="146">
        <f t="shared" si="8"/>
        <v>0</v>
      </c>
      <c r="AK74" s="29">
        <v>0</v>
      </c>
      <c r="AL74" s="30">
        <v>0</v>
      </c>
      <c r="AM74" s="30">
        <v>0</v>
      </c>
      <c r="AN74" s="30">
        <v>0</v>
      </c>
      <c r="AO74" s="30">
        <v>0</v>
      </c>
      <c r="AP74" s="30">
        <v>0</v>
      </c>
      <c r="AQ74" s="30">
        <v>0</v>
      </c>
      <c r="AR74" s="146">
        <f t="shared" si="9"/>
        <v>0</v>
      </c>
      <c r="AS74" s="147">
        <f t="shared" si="10"/>
        <v>0</v>
      </c>
      <c r="AT74" s="28">
        <v>0</v>
      </c>
      <c r="AU74" s="146">
        <f t="shared" si="11"/>
        <v>0</v>
      </c>
      <c r="AV74" s="29">
        <v>0</v>
      </c>
      <c r="AW74" s="30">
        <v>0</v>
      </c>
      <c r="AX74" s="30">
        <v>0</v>
      </c>
      <c r="AY74" s="30">
        <v>0</v>
      </c>
      <c r="AZ74" s="30">
        <v>0</v>
      </c>
      <c r="BA74" s="30">
        <v>0</v>
      </c>
      <c r="BB74" s="30">
        <v>0</v>
      </c>
      <c r="BC74" s="146">
        <f t="shared" si="12"/>
        <v>0</v>
      </c>
      <c r="BD74" s="148">
        <f t="shared" si="13"/>
        <v>0</v>
      </c>
      <c r="BE74" s="149">
        <f t="shared" si="14"/>
        <v>0</v>
      </c>
    </row>
    <row r="75" spans="1:57" ht="24.95" customHeight="1" thickTop="1" thickBot="1">
      <c r="A75" s="31">
        <f>'المجموع الشامل هناالاضافةالاولى'!A75</f>
        <v>63</v>
      </c>
      <c r="B75" s="318"/>
      <c r="C75" s="318"/>
      <c r="D75" s="318"/>
      <c r="E75" s="318"/>
      <c r="F75" s="85" t="str">
        <f>'المجموع الشامل هناالاضافةالاولى'!F75</f>
        <v>المشي 360 كيلو في السنة بمعنى يومياً كيلو كحد أدنى</v>
      </c>
      <c r="G75" s="84">
        <f>'المجموع الشامل هناالاضافةالاولى'!G75</f>
        <v>360</v>
      </c>
      <c r="H75" s="28">
        <v>0</v>
      </c>
      <c r="I75" s="85">
        <f t="shared" si="30"/>
        <v>0</v>
      </c>
      <c r="J75" s="80">
        <v>0</v>
      </c>
      <c r="K75" s="145">
        <f t="shared" si="0"/>
        <v>0</v>
      </c>
      <c r="L75" s="145" t="e">
        <f t="shared" si="1"/>
        <v>#DIV/0!</v>
      </c>
      <c r="M75" s="28">
        <v>0</v>
      </c>
      <c r="N75" s="146">
        <f t="shared" si="2"/>
        <v>0</v>
      </c>
      <c r="O75" s="29">
        <v>0</v>
      </c>
      <c r="P75" s="30">
        <v>0</v>
      </c>
      <c r="Q75" s="30">
        <v>0</v>
      </c>
      <c r="R75" s="30">
        <v>0</v>
      </c>
      <c r="S75" s="30">
        <v>0</v>
      </c>
      <c r="T75" s="30">
        <v>0</v>
      </c>
      <c r="U75" s="30">
        <v>0</v>
      </c>
      <c r="V75" s="146">
        <f t="shared" si="3"/>
        <v>0</v>
      </c>
      <c r="W75" s="147">
        <f t="shared" si="4"/>
        <v>0</v>
      </c>
      <c r="X75" s="28">
        <v>0</v>
      </c>
      <c r="Y75" s="146">
        <f t="shared" si="5"/>
        <v>0</v>
      </c>
      <c r="Z75" s="29">
        <v>0</v>
      </c>
      <c r="AA75" s="30">
        <v>0</v>
      </c>
      <c r="AB75" s="30">
        <v>0</v>
      </c>
      <c r="AC75" s="30">
        <v>0</v>
      </c>
      <c r="AD75" s="30">
        <v>0</v>
      </c>
      <c r="AE75" s="30">
        <v>0</v>
      </c>
      <c r="AF75" s="30">
        <v>0</v>
      </c>
      <c r="AG75" s="146">
        <f t="shared" si="6"/>
        <v>0</v>
      </c>
      <c r="AH75" s="147">
        <f t="shared" si="7"/>
        <v>0</v>
      </c>
      <c r="AI75" s="28">
        <v>0</v>
      </c>
      <c r="AJ75" s="146">
        <f t="shared" si="8"/>
        <v>0</v>
      </c>
      <c r="AK75" s="29">
        <v>0</v>
      </c>
      <c r="AL75" s="30">
        <v>0</v>
      </c>
      <c r="AM75" s="30">
        <v>0</v>
      </c>
      <c r="AN75" s="30">
        <v>0</v>
      </c>
      <c r="AO75" s="30">
        <v>0</v>
      </c>
      <c r="AP75" s="30">
        <v>0</v>
      </c>
      <c r="AQ75" s="30">
        <v>0</v>
      </c>
      <c r="AR75" s="146">
        <f t="shared" si="9"/>
        <v>0</v>
      </c>
      <c r="AS75" s="147">
        <f t="shared" si="10"/>
        <v>0</v>
      </c>
      <c r="AT75" s="28">
        <v>0</v>
      </c>
      <c r="AU75" s="146">
        <f t="shared" si="11"/>
        <v>0</v>
      </c>
      <c r="AV75" s="29">
        <v>0</v>
      </c>
      <c r="AW75" s="30">
        <v>0</v>
      </c>
      <c r="AX75" s="30">
        <v>0</v>
      </c>
      <c r="AY75" s="30">
        <v>0</v>
      </c>
      <c r="AZ75" s="30">
        <v>0</v>
      </c>
      <c r="BA75" s="30">
        <v>0</v>
      </c>
      <c r="BB75" s="30">
        <v>0</v>
      </c>
      <c r="BC75" s="146">
        <f t="shared" si="12"/>
        <v>0</v>
      </c>
      <c r="BD75" s="148">
        <f t="shared" si="13"/>
        <v>0</v>
      </c>
      <c r="BE75" s="149">
        <f t="shared" si="14"/>
        <v>0</v>
      </c>
    </row>
    <row r="76" spans="1:57" ht="24.95" customHeight="1" thickTop="1" thickBot="1">
      <c r="A76" s="31">
        <f>'المجموع الشامل هناالاضافةالاولى'!A76</f>
        <v>64</v>
      </c>
      <c r="B76" s="318"/>
      <c r="C76" s="318"/>
      <c r="D76" s="318"/>
      <c r="E76" s="318"/>
      <c r="F76" s="85" t="str">
        <f>'المجموع الشامل هناالاضافةالاولى'!F76</f>
        <v>تجربة الأطعة الصحية 3 مرات في الاسبوع</v>
      </c>
      <c r="G76" s="84">
        <f>'المجموع الشامل هناالاضافةالاولى'!G76</f>
        <v>144</v>
      </c>
      <c r="H76" s="28">
        <v>0</v>
      </c>
      <c r="I76" s="85">
        <f t="shared" si="30"/>
        <v>0</v>
      </c>
      <c r="J76" s="80">
        <v>0</v>
      </c>
      <c r="K76" s="145">
        <f t="shared" si="0"/>
        <v>0</v>
      </c>
      <c r="L76" s="145" t="e">
        <f t="shared" si="1"/>
        <v>#DIV/0!</v>
      </c>
      <c r="M76" s="28">
        <v>0</v>
      </c>
      <c r="N76" s="146">
        <f t="shared" si="2"/>
        <v>0</v>
      </c>
      <c r="O76" s="29">
        <v>0</v>
      </c>
      <c r="P76" s="30">
        <v>0</v>
      </c>
      <c r="Q76" s="30">
        <v>0</v>
      </c>
      <c r="R76" s="30">
        <v>0</v>
      </c>
      <c r="S76" s="30">
        <v>0</v>
      </c>
      <c r="T76" s="30">
        <v>0</v>
      </c>
      <c r="U76" s="30">
        <v>0</v>
      </c>
      <c r="V76" s="146">
        <f t="shared" si="3"/>
        <v>0</v>
      </c>
      <c r="W76" s="147">
        <f t="shared" si="4"/>
        <v>0</v>
      </c>
      <c r="X76" s="28">
        <v>0</v>
      </c>
      <c r="Y76" s="146">
        <f t="shared" si="5"/>
        <v>0</v>
      </c>
      <c r="Z76" s="29">
        <v>0</v>
      </c>
      <c r="AA76" s="30">
        <v>0</v>
      </c>
      <c r="AB76" s="30">
        <v>0</v>
      </c>
      <c r="AC76" s="30">
        <v>0</v>
      </c>
      <c r="AD76" s="30">
        <v>0</v>
      </c>
      <c r="AE76" s="30">
        <v>0</v>
      </c>
      <c r="AF76" s="30">
        <v>0</v>
      </c>
      <c r="AG76" s="146">
        <f t="shared" si="6"/>
        <v>0</v>
      </c>
      <c r="AH76" s="147">
        <f t="shared" si="7"/>
        <v>0</v>
      </c>
      <c r="AI76" s="28">
        <v>0</v>
      </c>
      <c r="AJ76" s="146">
        <f t="shared" si="8"/>
        <v>0</v>
      </c>
      <c r="AK76" s="29">
        <v>0</v>
      </c>
      <c r="AL76" s="30">
        <v>0</v>
      </c>
      <c r="AM76" s="30">
        <v>0</v>
      </c>
      <c r="AN76" s="30">
        <v>0</v>
      </c>
      <c r="AO76" s="30">
        <v>0</v>
      </c>
      <c r="AP76" s="30">
        <v>0</v>
      </c>
      <c r="AQ76" s="30">
        <v>0</v>
      </c>
      <c r="AR76" s="146">
        <f t="shared" si="9"/>
        <v>0</v>
      </c>
      <c r="AS76" s="147">
        <f t="shared" si="10"/>
        <v>0</v>
      </c>
      <c r="AT76" s="28">
        <v>0</v>
      </c>
      <c r="AU76" s="146">
        <f t="shared" si="11"/>
        <v>0</v>
      </c>
      <c r="AV76" s="29">
        <v>0</v>
      </c>
      <c r="AW76" s="30">
        <v>0</v>
      </c>
      <c r="AX76" s="30">
        <v>0</v>
      </c>
      <c r="AY76" s="30">
        <v>0</v>
      </c>
      <c r="AZ76" s="30">
        <v>0</v>
      </c>
      <c r="BA76" s="30">
        <v>0</v>
      </c>
      <c r="BB76" s="30">
        <v>0</v>
      </c>
      <c r="BC76" s="146">
        <f t="shared" si="12"/>
        <v>0</v>
      </c>
      <c r="BD76" s="148">
        <f t="shared" si="13"/>
        <v>0</v>
      </c>
      <c r="BE76" s="149">
        <f t="shared" si="14"/>
        <v>0</v>
      </c>
    </row>
    <row r="77" spans="1:57" ht="24.95" customHeight="1" thickTop="1" thickBot="1">
      <c r="A77" s="31">
        <f>'المجموع الشامل هناالاضافةالاولى'!A77</f>
        <v>65</v>
      </c>
      <c r="B77" s="319"/>
      <c r="C77" s="319"/>
      <c r="D77" s="319"/>
      <c r="E77" s="319"/>
      <c r="F77" s="85" t="str">
        <f>'المجموع الشامل هناالاضافةالاولى'!F77</f>
        <v>محاورة النفس ومعالجة ما يكدر الخاطر ويزيد الاستمتاع</v>
      </c>
      <c r="G77" s="84">
        <f>'المجموع الشامل هناالاضافةالاولى'!G77</f>
        <v>2</v>
      </c>
      <c r="H77" s="28">
        <v>0</v>
      </c>
      <c r="I77" s="85">
        <f t="shared" si="30"/>
        <v>0</v>
      </c>
      <c r="J77" s="80">
        <v>0</v>
      </c>
      <c r="K77" s="145">
        <f t="shared" si="0"/>
        <v>0</v>
      </c>
      <c r="L77" s="145" t="e">
        <f t="shared" si="1"/>
        <v>#DIV/0!</v>
      </c>
      <c r="M77" s="28">
        <v>0</v>
      </c>
      <c r="N77" s="146">
        <f t="shared" si="2"/>
        <v>0</v>
      </c>
      <c r="O77" s="29">
        <v>0</v>
      </c>
      <c r="P77" s="30">
        <v>0</v>
      </c>
      <c r="Q77" s="30">
        <v>0</v>
      </c>
      <c r="R77" s="30">
        <v>0</v>
      </c>
      <c r="S77" s="30">
        <v>0</v>
      </c>
      <c r="T77" s="30">
        <v>0</v>
      </c>
      <c r="U77" s="30">
        <v>0</v>
      </c>
      <c r="V77" s="146">
        <f t="shared" si="3"/>
        <v>0</v>
      </c>
      <c r="W77" s="147">
        <f t="shared" si="4"/>
        <v>0</v>
      </c>
      <c r="X77" s="28">
        <v>0</v>
      </c>
      <c r="Y77" s="146">
        <f t="shared" si="5"/>
        <v>0</v>
      </c>
      <c r="Z77" s="29">
        <v>0</v>
      </c>
      <c r="AA77" s="30">
        <v>0</v>
      </c>
      <c r="AB77" s="30">
        <v>0</v>
      </c>
      <c r="AC77" s="30">
        <v>0</v>
      </c>
      <c r="AD77" s="30">
        <v>0</v>
      </c>
      <c r="AE77" s="30">
        <v>0</v>
      </c>
      <c r="AF77" s="30">
        <v>0</v>
      </c>
      <c r="AG77" s="146">
        <f t="shared" si="6"/>
        <v>0</v>
      </c>
      <c r="AH77" s="147">
        <f t="shared" si="7"/>
        <v>0</v>
      </c>
      <c r="AI77" s="28">
        <v>0</v>
      </c>
      <c r="AJ77" s="146">
        <f t="shared" si="8"/>
        <v>0</v>
      </c>
      <c r="AK77" s="29">
        <v>0</v>
      </c>
      <c r="AL77" s="30">
        <v>0</v>
      </c>
      <c r="AM77" s="30">
        <v>0</v>
      </c>
      <c r="AN77" s="30">
        <v>0</v>
      </c>
      <c r="AO77" s="30">
        <v>0</v>
      </c>
      <c r="AP77" s="30">
        <v>0</v>
      </c>
      <c r="AQ77" s="30">
        <v>0</v>
      </c>
      <c r="AR77" s="146">
        <f t="shared" si="9"/>
        <v>0</v>
      </c>
      <c r="AS77" s="147">
        <f t="shared" si="10"/>
        <v>0</v>
      </c>
      <c r="AT77" s="28">
        <v>0</v>
      </c>
      <c r="AU77" s="146">
        <f t="shared" si="11"/>
        <v>0</v>
      </c>
      <c r="AV77" s="29">
        <v>0</v>
      </c>
      <c r="AW77" s="30">
        <v>0</v>
      </c>
      <c r="AX77" s="30">
        <v>0</v>
      </c>
      <c r="AY77" s="30">
        <v>0</v>
      </c>
      <c r="AZ77" s="30">
        <v>0</v>
      </c>
      <c r="BA77" s="30">
        <v>0</v>
      </c>
      <c r="BB77" s="30">
        <v>0</v>
      </c>
      <c r="BC77" s="146">
        <f t="shared" si="12"/>
        <v>0</v>
      </c>
      <c r="BD77" s="148">
        <f t="shared" si="13"/>
        <v>0</v>
      </c>
      <c r="BE77" s="149">
        <f t="shared" si="14"/>
        <v>0</v>
      </c>
    </row>
    <row r="78" spans="1:57" ht="24.95" customHeight="1" thickTop="1" thickBot="1">
      <c r="A78" s="31">
        <f>'المجموع الشامل هناالاضافةالاولى'!A78</f>
        <v>66</v>
      </c>
      <c r="B78" s="317" t="str">
        <f>'المجموع الشامل هناالاضافةالاولى'!B78:B87</f>
        <v>اكتب ما تراه</v>
      </c>
      <c r="C78" s="317" t="str">
        <f>'المجموع الشامل هناالاضافةالاولى'!C78:C87</f>
        <v>من مجالات أو تركيز</v>
      </c>
      <c r="D78" s="317">
        <f>'المجموع الشامل هناالاضافةالاولى'!D78:D87</f>
        <v>0</v>
      </c>
      <c r="E78" s="317">
        <f>'المجموع الشامل هناالاضافةالاولى'!E78:E87</f>
        <v>0</v>
      </c>
      <c r="F78" s="85">
        <f>'المجموع الشامل هناالاضافةالاولى'!F78</f>
        <v>0</v>
      </c>
      <c r="G78" s="84">
        <f>'المجموع الشامل هناالاضافةالاولى'!G78</f>
        <v>0</v>
      </c>
      <c r="H78" s="28">
        <v>0</v>
      </c>
      <c r="I78" s="85">
        <f t="shared" si="30"/>
        <v>0</v>
      </c>
      <c r="J78" s="80">
        <v>0</v>
      </c>
      <c r="K78" s="145">
        <f t="shared" ref="K78:K87" si="46">J78-V78-AG78-AR78-BC78</f>
        <v>0</v>
      </c>
      <c r="L78" s="145" t="e">
        <f t="shared" ref="L78:L87" si="47">(V78+AG78+AR78+BC78)*100/J78</f>
        <v>#DIV/0!</v>
      </c>
      <c r="M78" s="28">
        <v>0</v>
      </c>
      <c r="N78" s="146">
        <f t="shared" ref="N78:N87" si="48">V78-M78</f>
        <v>0</v>
      </c>
      <c r="O78" s="29">
        <v>0</v>
      </c>
      <c r="P78" s="30">
        <v>0</v>
      </c>
      <c r="Q78" s="30">
        <v>0</v>
      </c>
      <c r="R78" s="30">
        <v>0</v>
      </c>
      <c r="S78" s="30">
        <v>0</v>
      </c>
      <c r="T78" s="30">
        <v>0</v>
      </c>
      <c r="U78" s="30">
        <v>0</v>
      </c>
      <c r="V78" s="146">
        <f t="shared" ref="V78:V87" si="49">SUM(O78:U78)</f>
        <v>0</v>
      </c>
      <c r="W78" s="147">
        <f t="shared" ref="W78:W87" si="50">IF(OR(V78=0,M78=0),0,V78*100/M78)</f>
        <v>0</v>
      </c>
      <c r="X78" s="28">
        <v>0</v>
      </c>
      <c r="Y78" s="146">
        <f t="shared" ref="Y78:Y87" si="51">AG78-X78</f>
        <v>0</v>
      </c>
      <c r="Z78" s="29">
        <v>0</v>
      </c>
      <c r="AA78" s="30">
        <v>0</v>
      </c>
      <c r="AB78" s="30">
        <v>0</v>
      </c>
      <c r="AC78" s="30">
        <v>0</v>
      </c>
      <c r="AD78" s="30">
        <v>0</v>
      </c>
      <c r="AE78" s="30">
        <v>0</v>
      </c>
      <c r="AF78" s="30">
        <v>0</v>
      </c>
      <c r="AG78" s="146">
        <f t="shared" ref="AG78:AG87" si="52">SUM(Z78:AF78)</f>
        <v>0</v>
      </c>
      <c r="AH78" s="147">
        <f t="shared" ref="AH78:AH88" si="53">IF(OR(AG78=0,X78=0),0,AG78*100/X78)</f>
        <v>0</v>
      </c>
      <c r="AI78" s="28">
        <v>0</v>
      </c>
      <c r="AJ78" s="146">
        <f t="shared" ref="AJ78:AJ87" si="54">AR78-AI78</f>
        <v>0</v>
      </c>
      <c r="AK78" s="29">
        <v>0</v>
      </c>
      <c r="AL78" s="30">
        <v>0</v>
      </c>
      <c r="AM78" s="30">
        <v>0</v>
      </c>
      <c r="AN78" s="30">
        <v>0</v>
      </c>
      <c r="AO78" s="30">
        <v>0</v>
      </c>
      <c r="AP78" s="30">
        <v>0</v>
      </c>
      <c r="AQ78" s="30">
        <v>0</v>
      </c>
      <c r="AR78" s="146">
        <f t="shared" ref="AR78:AR87" si="55">SUM(AK78:AQ78)</f>
        <v>0</v>
      </c>
      <c r="AS78" s="147">
        <f t="shared" ref="AS78:AS88" si="56">IF(OR(AR78=0,AI78=0),0,AR78*100/AI78)</f>
        <v>0</v>
      </c>
      <c r="AT78" s="28">
        <v>0</v>
      </c>
      <c r="AU78" s="146">
        <f t="shared" ref="AU78:AU87" si="57">BC78-AT78</f>
        <v>0</v>
      </c>
      <c r="AV78" s="29">
        <v>0</v>
      </c>
      <c r="AW78" s="30">
        <v>0</v>
      </c>
      <c r="AX78" s="30">
        <v>0</v>
      </c>
      <c r="AY78" s="30">
        <v>0</v>
      </c>
      <c r="AZ78" s="30">
        <v>0</v>
      </c>
      <c r="BA78" s="30">
        <v>0</v>
      </c>
      <c r="BB78" s="30">
        <v>0</v>
      </c>
      <c r="BC78" s="146">
        <f t="shared" ref="BC78:BC87" si="58">SUM(AV78:BB78)</f>
        <v>0</v>
      </c>
      <c r="BD78" s="148">
        <f t="shared" ref="BD78:BD88" si="59">IF(OR(BC78=0,AT78=0),0,BC78*100/AT78)</f>
        <v>0</v>
      </c>
      <c r="BE78" s="149">
        <f t="shared" ref="BE78:BE87" si="60">BC78+AR78+AG78+V78</f>
        <v>0</v>
      </c>
    </row>
    <row r="79" spans="1:57" ht="24.95" customHeight="1" thickTop="1" thickBot="1">
      <c r="A79" s="31">
        <f>'المجموع الشامل هناالاضافةالاولى'!A79</f>
        <v>67</v>
      </c>
      <c r="B79" s="318"/>
      <c r="C79" s="318"/>
      <c r="D79" s="318"/>
      <c r="E79" s="318"/>
      <c r="F79" s="85">
        <f>'المجموع الشامل هناالاضافةالاولى'!F79</f>
        <v>0</v>
      </c>
      <c r="G79" s="84">
        <f>'المجموع الشامل هناالاضافةالاولى'!G79</f>
        <v>0</v>
      </c>
      <c r="H79" s="28">
        <v>0</v>
      </c>
      <c r="I79" s="85">
        <f t="shared" si="30"/>
        <v>0</v>
      </c>
      <c r="J79" s="80">
        <v>0</v>
      </c>
      <c r="K79" s="145">
        <f t="shared" si="46"/>
        <v>0</v>
      </c>
      <c r="L79" s="145" t="e">
        <f t="shared" si="47"/>
        <v>#DIV/0!</v>
      </c>
      <c r="M79" s="28">
        <v>0</v>
      </c>
      <c r="N79" s="146">
        <f t="shared" si="48"/>
        <v>0</v>
      </c>
      <c r="O79" s="29">
        <v>0</v>
      </c>
      <c r="P79" s="30">
        <v>0</v>
      </c>
      <c r="Q79" s="30">
        <v>0</v>
      </c>
      <c r="R79" s="30">
        <v>0</v>
      </c>
      <c r="S79" s="30">
        <v>0</v>
      </c>
      <c r="T79" s="30">
        <v>0</v>
      </c>
      <c r="U79" s="30">
        <v>0</v>
      </c>
      <c r="V79" s="146">
        <f t="shared" si="49"/>
        <v>0</v>
      </c>
      <c r="W79" s="147">
        <f t="shared" si="50"/>
        <v>0</v>
      </c>
      <c r="X79" s="28">
        <v>0</v>
      </c>
      <c r="Y79" s="146">
        <f t="shared" si="51"/>
        <v>0</v>
      </c>
      <c r="Z79" s="29">
        <v>0</v>
      </c>
      <c r="AA79" s="30">
        <v>0</v>
      </c>
      <c r="AB79" s="30">
        <v>0</v>
      </c>
      <c r="AC79" s="30">
        <v>0</v>
      </c>
      <c r="AD79" s="30">
        <v>0</v>
      </c>
      <c r="AE79" s="30">
        <v>0</v>
      </c>
      <c r="AF79" s="30">
        <v>0</v>
      </c>
      <c r="AG79" s="146">
        <f t="shared" si="52"/>
        <v>0</v>
      </c>
      <c r="AH79" s="147">
        <f t="shared" si="53"/>
        <v>0</v>
      </c>
      <c r="AI79" s="28">
        <v>0</v>
      </c>
      <c r="AJ79" s="146">
        <f t="shared" si="54"/>
        <v>0</v>
      </c>
      <c r="AK79" s="29">
        <v>0</v>
      </c>
      <c r="AL79" s="30">
        <v>0</v>
      </c>
      <c r="AM79" s="30">
        <v>0</v>
      </c>
      <c r="AN79" s="30">
        <v>0</v>
      </c>
      <c r="AO79" s="30">
        <v>0</v>
      </c>
      <c r="AP79" s="30">
        <v>0</v>
      </c>
      <c r="AQ79" s="30">
        <v>0</v>
      </c>
      <c r="AR79" s="146">
        <f t="shared" si="55"/>
        <v>0</v>
      </c>
      <c r="AS79" s="147">
        <f t="shared" si="56"/>
        <v>0</v>
      </c>
      <c r="AT79" s="28">
        <v>0</v>
      </c>
      <c r="AU79" s="146">
        <f t="shared" si="57"/>
        <v>0</v>
      </c>
      <c r="AV79" s="29">
        <v>0</v>
      </c>
      <c r="AW79" s="30">
        <v>0</v>
      </c>
      <c r="AX79" s="30">
        <v>0</v>
      </c>
      <c r="AY79" s="30">
        <v>0</v>
      </c>
      <c r="AZ79" s="30">
        <v>0</v>
      </c>
      <c r="BA79" s="30">
        <v>0</v>
      </c>
      <c r="BB79" s="30">
        <v>0</v>
      </c>
      <c r="BC79" s="146">
        <f t="shared" si="58"/>
        <v>0</v>
      </c>
      <c r="BD79" s="148">
        <f t="shared" si="59"/>
        <v>0</v>
      </c>
      <c r="BE79" s="149">
        <f t="shared" si="60"/>
        <v>0</v>
      </c>
    </row>
    <row r="80" spans="1:57" ht="24.95" customHeight="1" thickTop="1" thickBot="1">
      <c r="A80" s="31">
        <f>'المجموع الشامل هناالاضافةالاولى'!A80</f>
        <v>68</v>
      </c>
      <c r="B80" s="318"/>
      <c r="C80" s="318"/>
      <c r="D80" s="318"/>
      <c r="E80" s="318"/>
      <c r="F80" s="85">
        <f>'المجموع الشامل هناالاضافةالاولى'!F80</f>
        <v>0</v>
      </c>
      <c r="G80" s="84">
        <f>'المجموع الشامل هناالاضافةالاولى'!G80</f>
        <v>0</v>
      </c>
      <c r="H80" s="28">
        <v>0</v>
      </c>
      <c r="I80" s="85">
        <f t="shared" si="30"/>
        <v>0</v>
      </c>
      <c r="J80" s="80">
        <v>0</v>
      </c>
      <c r="K80" s="145">
        <f t="shared" si="46"/>
        <v>0</v>
      </c>
      <c r="L80" s="145" t="e">
        <f t="shared" si="47"/>
        <v>#DIV/0!</v>
      </c>
      <c r="M80" s="28">
        <v>0</v>
      </c>
      <c r="N80" s="146">
        <f t="shared" si="48"/>
        <v>0</v>
      </c>
      <c r="O80" s="29">
        <v>0</v>
      </c>
      <c r="P80" s="30">
        <v>0</v>
      </c>
      <c r="Q80" s="30">
        <v>0</v>
      </c>
      <c r="R80" s="30">
        <v>0</v>
      </c>
      <c r="S80" s="30">
        <v>0</v>
      </c>
      <c r="T80" s="30">
        <v>0</v>
      </c>
      <c r="U80" s="30">
        <v>0</v>
      </c>
      <c r="V80" s="146">
        <f t="shared" si="49"/>
        <v>0</v>
      </c>
      <c r="W80" s="147">
        <f t="shared" si="50"/>
        <v>0</v>
      </c>
      <c r="X80" s="28">
        <v>0</v>
      </c>
      <c r="Y80" s="146">
        <f t="shared" si="51"/>
        <v>0</v>
      </c>
      <c r="Z80" s="29">
        <v>0</v>
      </c>
      <c r="AA80" s="30">
        <v>0</v>
      </c>
      <c r="AB80" s="30">
        <v>0</v>
      </c>
      <c r="AC80" s="30">
        <v>0</v>
      </c>
      <c r="AD80" s="30">
        <v>0</v>
      </c>
      <c r="AE80" s="30">
        <v>0</v>
      </c>
      <c r="AF80" s="30">
        <v>0</v>
      </c>
      <c r="AG80" s="146">
        <f t="shared" si="52"/>
        <v>0</v>
      </c>
      <c r="AH80" s="147">
        <f t="shared" si="53"/>
        <v>0</v>
      </c>
      <c r="AI80" s="28">
        <v>0</v>
      </c>
      <c r="AJ80" s="146">
        <f t="shared" si="54"/>
        <v>0</v>
      </c>
      <c r="AK80" s="29">
        <v>0</v>
      </c>
      <c r="AL80" s="30">
        <v>0</v>
      </c>
      <c r="AM80" s="30">
        <v>0</v>
      </c>
      <c r="AN80" s="30">
        <v>0</v>
      </c>
      <c r="AO80" s="30">
        <v>0</v>
      </c>
      <c r="AP80" s="30">
        <v>0</v>
      </c>
      <c r="AQ80" s="30">
        <v>0</v>
      </c>
      <c r="AR80" s="146">
        <f t="shared" si="55"/>
        <v>0</v>
      </c>
      <c r="AS80" s="147">
        <f t="shared" si="56"/>
        <v>0</v>
      </c>
      <c r="AT80" s="28">
        <v>0</v>
      </c>
      <c r="AU80" s="146">
        <f t="shared" si="57"/>
        <v>0</v>
      </c>
      <c r="AV80" s="29">
        <v>0</v>
      </c>
      <c r="AW80" s="30">
        <v>0</v>
      </c>
      <c r="AX80" s="30">
        <v>0</v>
      </c>
      <c r="AY80" s="30">
        <v>0</v>
      </c>
      <c r="AZ80" s="30">
        <v>0</v>
      </c>
      <c r="BA80" s="30">
        <v>0</v>
      </c>
      <c r="BB80" s="30">
        <v>0</v>
      </c>
      <c r="BC80" s="146">
        <f t="shared" si="58"/>
        <v>0</v>
      </c>
      <c r="BD80" s="148">
        <f t="shared" si="59"/>
        <v>0</v>
      </c>
      <c r="BE80" s="149">
        <f t="shared" si="60"/>
        <v>0</v>
      </c>
    </row>
    <row r="81" spans="1:57" ht="24.95" customHeight="1" thickTop="1" thickBot="1">
      <c r="A81" s="31">
        <f>'المجموع الشامل هناالاضافةالاولى'!A81</f>
        <v>69</v>
      </c>
      <c r="B81" s="318"/>
      <c r="C81" s="318"/>
      <c r="D81" s="318"/>
      <c r="E81" s="318"/>
      <c r="F81" s="85">
        <f>'المجموع الشامل هناالاضافةالاولى'!F81</f>
        <v>0</v>
      </c>
      <c r="G81" s="84">
        <f>'المجموع الشامل هناالاضافةالاولى'!G81</f>
        <v>0</v>
      </c>
      <c r="H81" s="28">
        <v>0</v>
      </c>
      <c r="I81" s="85">
        <f t="shared" si="30"/>
        <v>0</v>
      </c>
      <c r="J81" s="80">
        <v>0</v>
      </c>
      <c r="K81" s="145">
        <f t="shared" si="46"/>
        <v>0</v>
      </c>
      <c r="L81" s="145" t="e">
        <f t="shared" si="47"/>
        <v>#DIV/0!</v>
      </c>
      <c r="M81" s="28">
        <v>0</v>
      </c>
      <c r="N81" s="146">
        <f t="shared" si="48"/>
        <v>0</v>
      </c>
      <c r="O81" s="29">
        <v>0</v>
      </c>
      <c r="P81" s="30">
        <v>0</v>
      </c>
      <c r="Q81" s="30">
        <v>0</v>
      </c>
      <c r="R81" s="30">
        <v>0</v>
      </c>
      <c r="S81" s="30">
        <v>0</v>
      </c>
      <c r="T81" s="30">
        <v>0</v>
      </c>
      <c r="U81" s="30">
        <v>0</v>
      </c>
      <c r="V81" s="146">
        <f t="shared" si="49"/>
        <v>0</v>
      </c>
      <c r="W81" s="147">
        <f t="shared" si="50"/>
        <v>0</v>
      </c>
      <c r="X81" s="28">
        <v>0</v>
      </c>
      <c r="Y81" s="146">
        <f t="shared" si="51"/>
        <v>0</v>
      </c>
      <c r="Z81" s="29">
        <v>0</v>
      </c>
      <c r="AA81" s="30">
        <v>0</v>
      </c>
      <c r="AB81" s="30">
        <v>0</v>
      </c>
      <c r="AC81" s="30">
        <v>0</v>
      </c>
      <c r="AD81" s="30">
        <v>0</v>
      </c>
      <c r="AE81" s="30">
        <v>0</v>
      </c>
      <c r="AF81" s="30">
        <v>0</v>
      </c>
      <c r="AG81" s="146">
        <f t="shared" si="52"/>
        <v>0</v>
      </c>
      <c r="AH81" s="147">
        <f t="shared" si="53"/>
        <v>0</v>
      </c>
      <c r="AI81" s="28">
        <v>0</v>
      </c>
      <c r="AJ81" s="146">
        <f t="shared" si="54"/>
        <v>0</v>
      </c>
      <c r="AK81" s="29">
        <v>0</v>
      </c>
      <c r="AL81" s="30">
        <v>0</v>
      </c>
      <c r="AM81" s="30">
        <v>0</v>
      </c>
      <c r="AN81" s="30">
        <v>0</v>
      </c>
      <c r="AO81" s="30">
        <v>0</v>
      </c>
      <c r="AP81" s="30">
        <v>0</v>
      </c>
      <c r="AQ81" s="30">
        <v>0</v>
      </c>
      <c r="AR81" s="146">
        <f t="shared" si="55"/>
        <v>0</v>
      </c>
      <c r="AS81" s="147">
        <f t="shared" si="56"/>
        <v>0</v>
      </c>
      <c r="AT81" s="28">
        <v>0</v>
      </c>
      <c r="AU81" s="146">
        <f t="shared" si="57"/>
        <v>0</v>
      </c>
      <c r="AV81" s="29">
        <v>0</v>
      </c>
      <c r="AW81" s="30">
        <v>0</v>
      </c>
      <c r="AX81" s="30">
        <v>0</v>
      </c>
      <c r="AY81" s="30">
        <v>0</v>
      </c>
      <c r="AZ81" s="30">
        <v>0</v>
      </c>
      <c r="BA81" s="30">
        <v>0</v>
      </c>
      <c r="BB81" s="30">
        <v>0</v>
      </c>
      <c r="BC81" s="146">
        <f t="shared" si="58"/>
        <v>0</v>
      </c>
      <c r="BD81" s="148">
        <f t="shared" si="59"/>
        <v>0</v>
      </c>
      <c r="BE81" s="149">
        <f t="shared" si="60"/>
        <v>0</v>
      </c>
    </row>
    <row r="82" spans="1:57" ht="24.95" customHeight="1" thickTop="1" thickBot="1">
      <c r="A82" s="31">
        <f>'المجموع الشامل هناالاضافةالاولى'!A82</f>
        <v>70</v>
      </c>
      <c r="B82" s="318"/>
      <c r="C82" s="318"/>
      <c r="D82" s="318"/>
      <c r="E82" s="318"/>
      <c r="F82" s="85">
        <f>'المجموع الشامل هناالاضافةالاولى'!F82</f>
        <v>0</v>
      </c>
      <c r="G82" s="84">
        <f>'المجموع الشامل هناالاضافةالاولى'!G82</f>
        <v>0</v>
      </c>
      <c r="H82" s="28">
        <v>0</v>
      </c>
      <c r="I82" s="85">
        <f t="shared" si="30"/>
        <v>0</v>
      </c>
      <c r="J82" s="80">
        <v>0</v>
      </c>
      <c r="K82" s="145">
        <f t="shared" si="46"/>
        <v>0</v>
      </c>
      <c r="L82" s="145" t="e">
        <f t="shared" si="47"/>
        <v>#DIV/0!</v>
      </c>
      <c r="M82" s="28">
        <v>0</v>
      </c>
      <c r="N82" s="146">
        <f t="shared" si="48"/>
        <v>0</v>
      </c>
      <c r="O82" s="29">
        <v>0</v>
      </c>
      <c r="P82" s="30">
        <v>0</v>
      </c>
      <c r="Q82" s="30">
        <v>0</v>
      </c>
      <c r="R82" s="30">
        <v>0</v>
      </c>
      <c r="S82" s="30">
        <v>0</v>
      </c>
      <c r="T82" s="30">
        <v>0</v>
      </c>
      <c r="U82" s="30">
        <v>0</v>
      </c>
      <c r="V82" s="146">
        <f t="shared" si="49"/>
        <v>0</v>
      </c>
      <c r="W82" s="147">
        <f t="shared" si="50"/>
        <v>0</v>
      </c>
      <c r="X82" s="28">
        <v>0</v>
      </c>
      <c r="Y82" s="146">
        <f t="shared" si="51"/>
        <v>0</v>
      </c>
      <c r="Z82" s="29">
        <v>0</v>
      </c>
      <c r="AA82" s="30">
        <v>0</v>
      </c>
      <c r="AB82" s="30">
        <v>0</v>
      </c>
      <c r="AC82" s="30">
        <v>0</v>
      </c>
      <c r="AD82" s="30">
        <v>0</v>
      </c>
      <c r="AE82" s="30">
        <v>0</v>
      </c>
      <c r="AF82" s="30">
        <v>0</v>
      </c>
      <c r="AG82" s="146">
        <f t="shared" si="52"/>
        <v>0</v>
      </c>
      <c r="AH82" s="147">
        <f t="shared" si="53"/>
        <v>0</v>
      </c>
      <c r="AI82" s="28">
        <v>0</v>
      </c>
      <c r="AJ82" s="146">
        <f t="shared" si="54"/>
        <v>0</v>
      </c>
      <c r="AK82" s="29">
        <v>0</v>
      </c>
      <c r="AL82" s="30">
        <v>0</v>
      </c>
      <c r="AM82" s="30">
        <v>0</v>
      </c>
      <c r="AN82" s="30">
        <v>0</v>
      </c>
      <c r="AO82" s="30">
        <v>0</v>
      </c>
      <c r="AP82" s="30">
        <v>0</v>
      </c>
      <c r="AQ82" s="30">
        <v>0</v>
      </c>
      <c r="AR82" s="146">
        <f t="shared" si="55"/>
        <v>0</v>
      </c>
      <c r="AS82" s="147">
        <f t="shared" si="56"/>
        <v>0</v>
      </c>
      <c r="AT82" s="28">
        <v>0</v>
      </c>
      <c r="AU82" s="146">
        <f t="shared" si="57"/>
        <v>0</v>
      </c>
      <c r="AV82" s="29">
        <v>0</v>
      </c>
      <c r="AW82" s="30">
        <v>0</v>
      </c>
      <c r="AX82" s="30">
        <v>0</v>
      </c>
      <c r="AY82" s="30">
        <v>0</v>
      </c>
      <c r="AZ82" s="30">
        <v>0</v>
      </c>
      <c r="BA82" s="30">
        <v>0</v>
      </c>
      <c r="BB82" s="30">
        <v>0</v>
      </c>
      <c r="BC82" s="146">
        <f t="shared" si="58"/>
        <v>0</v>
      </c>
      <c r="BD82" s="148">
        <f t="shared" si="59"/>
        <v>0</v>
      </c>
      <c r="BE82" s="149">
        <f t="shared" si="60"/>
        <v>0</v>
      </c>
    </row>
    <row r="83" spans="1:57" ht="24.95" customHeight="1" thickTop="1" thickBot="1">
      <c r="A83" s="31">
        <f>'المجموع الشامل هناالاضافةالاولى'!A83</f>
        <v>71</v>
      </c>
      <c r="B83" s="318"/>
      <c r="C83" s="318"/>
      <c r="D83" s="318"/>
      <c r="E83" s="318"/>
      <c r="F83" s="85">
        <f>'المجموع الشامل هناالاضافةالاولى'!F83</f>
        <v>0</v>
      </c>
      <c r="G83" s="84">
        <f>'المجموع الشامل هناالاضافةالاولى'!G83</f>
        <v>0</v>
      </c>
      <c r="H83" s="28">
        <v>0</v>
      </c>
      <c r="I83" s="85">
        <f t="shared" si="30"/>
        <v>0</v>
      </c>
      <c r="J83" s="80">
        <v>0</v>
      </c>
      <c r="K83" s="145">
        <f t="shared" si="46"/>
        <v>0</v>
      </c>
      <c r="L83" s="145" t="e">
        <f t="shared" si="47"/>
        <v>#DIV/0!</v>
      </c>
      <c r="M83" s="28">
        <v>0</v>
      </c>
      <c r="N83" s="146">
        <f t="shared" si="48"/>
        <v>0</v>
      </c>
      <c r="O83" s="29">
        <v>0</v>
      </c>
      <c r="P83" s="30">
        <v>0</v>
      </c>
      <c r="Q83" s="30">
        <v>0</v>
      </c>
      <c r="R83" s="30">
        <v>0</v>
      </c>
      <c r="S83" s="30">
        <v>0</v>
      </c>
      <c r="T83" s="30">
        <v>0</v>
      </c>
      <c r="U83" s="30">
        <v>0</v>
      </c>
      <c r="V83" s="146">
        <f t="shared" si="49"/>
        <v>0</v>
      </c>
      <c r="W83" s="147">
        <f t="shared" si="50"/>
        <v>0</v>
      </c>
      <c r="X83" s="28">
        <v>0</v>
      </c>
      <c r="Y83" s="146">
        <f t="shared" si="51"/>
        <v>0</v>
      </c>
      <c r="Z83" s="29">
        <v>0</v>
      </c>
      <c r="AA83" s="30">
        <v>0</v>
      </c>
      <c r="AB83" s="30">
        <v>0</v>
      </c>
      <c r="AC83" s="30">
        <v>0</v>
      </c>
      <c r="AD83" s="30">
        <v>0</v>
      </c>
      <c r="AE83" s="30">
        <v>0</v>
      </c>
      <c r="AF83" s="30">
        <v>0</v>
      </c>
      <c r="AG83" s="146">
        <f t="shared" si="52"/>
        <v>0</v>
      </c>
      <c r="AH83" s="147">
        <f t="shared" si="53"/>
        <v>0</v>
      </c>
      <c r="AI83" s="28">
        <v>0</v>
      </c>
      <c r="AJ83" s="146">
        <f t="shared" si="54"/>
        <v>0</v>
      </c>
      <c r="AK83" s="29">
        <v>0</v>
      </c>
      <c r="AL83" s="30">
        <v>0</v>
      </c>
      <c r="AM83" s="30">
        <v>0</v>
      </c>
      <c r="AN83" s="30">
        <v>0</v>
      </c>
      <c r="AO83" s="30">
        <v>0</v>
      </c>
      <c r="AP83" s="30">
        <v>0</v>
      </c>
      <c r="AQ83" s="30">
        <v>0</v>
      </c>
      <c r="AR83" s="146">
        <f t="shared" si="55"/>
        <v>0</v>
      </c>
      <c r="AS83" s="147">
        <f t="shared" si="56"/>
        <v>0</v>
      </c>
      <c r="AT83" s="28">
        <v>0</v>
      </c>
      <c r="AU83" s="146">
        <f t="shared" si="57"/>
        <v>0</v>
      </c>
      <c r="AV83" s="29">
        <v>0</v>
      </c>
      <c r="AW83" s="30">
        <v>0</v>
      </c>
      <c r="AX83" s="30">
        <v>0</v>
      </c>
      <c r="AY83" s="30">
        <v>0</v>
      </c>
      <c r="AZ83" s="30">
        <v>0</v>
      </c>
      <c r="BA83" s="30">
        <v>0</v>
      </c>
      <c r="BB83" s="30">
        <v>0</v>
      </c>
      <c r="BC83" s="146">
        <f t="shared" si="58"/>
        <v>0</v>
      </c>
      <c r="BD83" s="148">
        <f t="shared" si="59"/>
        <v>0</v>
      </c>
      <c r="BE83" s="149">
        <f t="shared" si="60"/>
        <v>0</v>
      </c>
    </row>
    <row r="84" spans="1:57" ht="24.95" customHeight="1" thickTop="1" thickBot="1">
      <c r="A84" s="31">
        <f>'المجموع الشامل هناالاضافةالاولى'!A84</f>
        <v>72</v>
      </c>
      <c r="B84" s="318"/>
      <c r="C84" s="318"/>
      <c r="D84" s="318"/>
      <c r="E84" s="318"/>
      <c r="F84" s="85">
        <f>'المجموع الشامل هناالاضافةالاولى'!F84</f>
        <v>0</v>
      </c>
      <c r="G84" s="84">
        <f>'المجموع الشامل هناالاضافةالاولى'!G84</f>
        <v>0</v>
      </c>
      <c r="H84" s="28">
        <v>0</v>
      </c>
      <c r="I84" s="85">
        <f t="shared" si="30"/>
        <v>0</v>
      </c>
      <c r="J84" s="80">
        <v>0</v>
      </c>
      <c r="K84" s="145">
        <f t="shared" si="46"/>
        <v>0</v>
      </c>
      <c r="L84" s="145" t="e">
        <f t="shared" si="47"/>
        <v>#DIV/0!</v>
      </c>
      <c r="M84" s="28">
        <v>0</v>
      </c>
      <c r="N84" s="146">
        <f t="shared" si="48"/>
        <v>0</v>
      </c>
      <c r="O84" s="29">
        <v>0</v>
      </c>
      <c r="P84" s="30">
        <v>0</v>
      </c>
      <c r="Q84" s="30">
        <v>0</v>
      </c>
      <c r="R84" s="30">
        <v>0</v>
      </c>
      <c r="S84" s="30">
        <v>0</v>
      </c>
      <c r="T84" s="30">
        <v>0</v>
      </c>
      <c r="U84" s="30">
        <v>0</v>
      </c>
      <c r="V84" s="146">
        <f t="shared" si="49"/>
        <v>0</v>
      </c>
      <c r="W84" s="147">
        <f t="shared" si="50"/>
        <v>0</v>
      </c>
      <c r="X84" s="28">
        <v>0</v>
      </c>
      <c r="Y84" s="146">
        <f t="shared" si="51"/>
        <v>0</v>
      </c>
      <c r="Z84" s="29">
        <v>0</v>
      </c>
      <c r="AA84" s="30">
        <v>0</v>
      </c>
      <c r="AB84" s="30">
        <v>0</v>
      </c>
      <c r="AC84" s="30">
        <v>0</v>
      </c>
      <c r="AD84" s="30">
        <v>0</v>
      </c>
      <c r="AE84" s="30">
        <v>0</v>
      </c>
      <c r="AF84" s="30">
        <v>0</v>
      </c>
      <c r="AG84" s="146">
        <f t="shared" si="52"/>
        <v>0</v>
      </c>
      <c r="AH84" s="147">
        <f t="shared" si="53"/>
        <v>0</v>
      </c>
      <c r="AI84" s="28">
        <v>0</v>
      </c>
      <c r="AJ84" s="146">
        <f t="shared" si="54"/>
        <v>0</v>
      </c>
      <c r="AK84" s="29">
        <v>0</v>
      </c>
      <c r="AL84" s="30">
        <v>0</v>
      </c>
      <c r="AM84" s="30">
        <v>0</v>
      </c>
      <c r="AN84" s="30">
        <v>0</v>
      </c>
      <c r="AO84" s="30">
        <v>0</v>
      </c>
      <c r="AP84" s="30">
        <v>0</v>
      </c>
      <c r="AQ84" s="30">
        <v>0</v>
      </c>
      <c r="AR84" s="146">
        <f t="shared" si="55"/>
        <v>0</v>
      </c>
      <c r="AS84" s="147">
        <f t="shared" si="56"/>
        <v>0</v>
      </c>
      <c r="AT84" s="28">
        <v>0</v>
      </c>
      <c r="AU84" s="146">
        <f t="shared" si="57"/>
        <v>0</v>
      </c>
      <c r="AV84" s="29">
        <v>0</v>
      </c>
      <c r="AW84" s="30">
        <v>0</v>
      </c>
      <c r="AX84" s="30">
        <v>0</v>
      </c>
      <c r="AY84" s="30">
        <v>0</v>
      </c>
      <c r="AZ84" s="30">
        <v>0</v>
      </c>
      <c r="BA84" s="30">
        <v>0</v>
      </c>
      <c r="BB84" s="30">
        <v>0</v>
      </c>
      <c r="BC84" s="146">
        <f t="shared" si="58"/>
        <v>0</v>
      </c>
      <c r="BD84" s="148">
        <f t="shared" si="59"/>
        <v>0</v>
      </c>
      <c r="BE84" s="149">
        <f t="shared" si="60"/>
        <v>0</v>
      </c>
    </row>
    <row r="85" spans="1:57" ht="24.95" customHeight="1" thickTop="1" thickBot="1">
      <c r="A85" s="31">
        <f>'المجموع الشامل هناالاضافةالاولى'!A85</f>
        <v>73</v>
      </c>
      <c r="B85" s="318"/>
      <c r="C85" s="318"/>
      <c r="D85" s="318"/>
      <c r="E85" s="318"/>
      <c r="F85" s="85">
        <f>'المجموع الشامل هناالاضافةالاولى'!F85</f>
        <v>0</v>
      </c>
      <c r="G85" s="84">
        <f>'المجموع الشامل هناالاضافةالاولى'!G85</f>
        <v>0</v>
      </c>
      <c r="H85" s="28">
        <v>0</v>
      </c>
      <c r="I85" s="85">
        <f t="shared" si="30"/>
        <v>0</v>
      </c>
      <c r="J85" s="80">
        <v>0</v>
      </c>
      <c r="K85" s="145">
        <f t="shared" si="46"/>
        <v>0</v>
      </c>
      <c r="L85" s="145" t="e">
        <f t="shared" si="47"/>
        <v>#DIV/0!</v>
      </c>
      <c r="M85" s="28">
        <v>0</v>
      </c>
      <c r="N85" s="146">
        <f t="shared" si="48"/>
        <v>0</v>
      </c>
      <c r="O85" s="29">
        <v>0</v>
      </c>
      <c r="P85" s="30">
        <v>0</v>
      </c>
      <c r="Q85" s="30">
        <v>0</v>
      </c>
      <c r="R85" s="30">
        <v>0</v>
      </c>
      <c r="S85" s="30">
        <v>0</v>
      </c>
      <c r="T85" s="30">
        <v>0</v>
      </c>
      <c r="U85" s="30">
        <v>0</v>
      </c>
      <c r="V85" s="146">
        <f t="shared" si="49"/>
        <v>0</v>
      </c>
      <c r="W85" s="147">
        <f t="shared" si="50"/>
        <v>0</v>
      </c>
      <c r="X85" s="28">
        <v>0</v>
      </c>
      <c r="Y85" s="146">
        <f t="shared" si="51"/>
        <v>0</v>
      </c>
      <c r="Z85" s="29">
        <v>0</v>
      </c>
      <c r="AA85" s="30">
        <v>0</v>
      </c>
      <c r="AB85" s="30">
        <v>0</v>
      </c>
      <c r="AC85" s="30">
        <v>0</v>
      </c>
      <c r="AD85" s="30">
        <v>0</v>
      </c>
      <c r="AE85" s="30">
        <v>0</v>
      </c>
      <c r="AF85" s="30">
        <v>0</v>
      </c>
      <c r="AG85" s="146">
        <f t="shared" si="52"/>
        <v>0</v>
      </c>
      <c r="AH85" s="147">
        <f t="shared" si="53"/>
        <v>0</v>
      </c>
      <c r="AI85" s="28">
        <v>0</v>
      </c>
      <c r="AJ85" s="146">
        <f t="shared" si="54"/>
        <v>0</v>
      </c>
      <c r="AK85" s="29">
        <v>0</v>
      </c>
      <c r="AL85" s="30">
        <v>0</v>
      </c>
      <c r="AM85" s="30">
        <v>0</v>
      </c>
      <c r="AN85" s="30">
        <v>0</v>
      </c>
      <c r="AO85" s="30">
        <v>0</v>
      </c>
      <c r="AP85" s="30">
        <v>0</v>
      </c>
      <c r="AQ85" s="30">
        <v>0</v>
      </c>
      <c r="AR85" s="146">
        <f t="shared" si="55"/>
        <v>0</v>
      </c>
      <c r="AS85" s="147">
        <f t="shared" si="56"/>
        <v>0</v>
      </c>
      <c r="AT85" s="28">
        <v>0</v>
      </c>
      <c r="AU85" s="146">
        <f t="shared" si="57"/>
        <v>0</v>
      </c>
      <c r="AV85" s="29">
        <v>0</v>
      </c>
      <c r="AW85" s="30">
        <v>0</v>
      </c>
      <c r="AX85" s="30">
        <v>0</v>
      </c>
      <c r="AY85" s="30">
        <v>0</v>
      </c>
      <c r="AZ85" s="30">
        <v>0</v>
      </c>
      <c r="BA85" s="30">
        <v>0</v>
      </c>
      <c r="BB85" s="30">
        <v>0</v>
      </c>
      <c r="BC85" s="146">
        <f t="shared" si="58"/>
        <v>0</v>
      </c>
      <c r="BD85" s="148">
        <f t="shared" si="59"/>
        <v>0</v>
      </c>
      <c r="BE85" s="149">
        <f t="shared" si="60"/>
        <v>0</v>
      </c>
    </row>
    <row r="86" spans="1:57" ht="24.95" customHeight="1" thickTop="1" thickBot="1">
      <c r="A86" s="31">
        <f>'المجموع الشامل هناالاضافةالاولى'!A86</f>
        <v>74</v>
      </c>
      <c r="B86" s="318"/>
      <c r="C86" s="318"/>
      <c r="D86" s="318"/>
      <c r="E86" s="318"/>
      <c r="F86" s="85">
        <f>'المجموع الشامل هناالاضافةالاولى'!F86</f>
        <v>0</v>
      </c>
      <c r="G86" s="84">
        <f>'المجموع الشامل هناالاضافةالاولى'!G86</f>
        <v>0</v>
      </c>
      <c r="H86" s="28">
        <v>0</v>
      </c>
      <c r="I86" s="85">
        <f t="shared" si="30"/>
        <v>0</v>
      </c>
      <c r="J86" s="80">
        <v>0</v>
      </c>
      <c r="K86" s="145">
        <f t="shared" si="46"/>
        <v>0</v>
      </c>
      <c r="L86" s="145" t="e">
        <f t="shared" si="47"/>
        <v>#DIV/0!</v>
      </c>
      <c r="M86" s="28">
        <v>0</v>
      </c>
      <c r="N86" s="146">
        <f t="shared" si="48"/>
        <v>0</v>
      </c>
      <c r="O86" s="29">
        <v>0</v>
      </c>
      <c r="P86" s="30">
        <v>0</v>
      </c>
      <c r="Q86" s="30">
        <v>0</v>
      </c>
      <c r="R86" s="30">
        <v>0</v>
      </c>
      <c r="S86" s="30">
        <v>0</v>
      </c>
      <c r="T86" s="30">
        <v>0</v>
      </c>
      <c r="U86" s="30">
        <v>0</v>
      </c>
      <c r="V86" s="146">
        <f t="shared" si="49"/>
        <v>0</v>
      </c>
      <c r="W86" s="147">
        <f t="shared" si="50"/>
        <v>0</v>
      </c>
      <c r="X86" s="28">
        <v>0</v>
      </c>
      <c r="Y86" s="146">
        <f t="shared" si="51"/>
        <v>0</v>
      </c>
      <c r="Z86" s="29">
        <v>0</v>
      </c>
      <c r="AA86" s="30">
        <v>0</v>
      </c>
      <c r="AB86" s="30">
        <v>0</v>
      </c>
      <c r="AC86" s="30">
        <v>0</v>
      </c>
      <c r="AD86" s="30">
        <v>0</v>
      </c>
      <c r="AE86" s="30">
        <v>0</v>
      </c>
      <c r="AF86" s="30">
        <v>0</v>
      </c>
      <c r="AG86" s="146">
        <f t="shared" si="52"/>
        <v>0</v>
      </c>
      <c r="AH86" s="147">
        <f t="shared" si="53"/>
        <v>0</v>
      </c>
      <c r="AI86" s="28">
        <v>0</v>
      </c>
      <c r="AJ86" s="146">
        <f t="shared" si="54"/>
        <v>0</v>
      </c>
      <c r="AK86" s="29">
        <v>0</v>
      </c>
      <c r="AL86" s="30">
        <v>0</v>
      </c>
      <c r="AM86" s="30">
        <v>0</v>
      </c>
      <c r="AN86" s="30">
        <v>0</v>
      </c>
      <c r="AO86" s="30">
        <v>0</v>
      </c>
      <c r="AP86" s="30">
        <v>0</v>
      </c>
      <c r="AQ86" s="30">
        <v>0</v>
      </c>
      <c r="AR86" s="146">
        <f t="shared" si="55"/>
        <v>0</v>
      </c>
      <c r="AS86" s="147">
        <f t="shared" si="56"/>
        <v>0</v>
      </c>
      <c r="AT86" s="28">
        <v>0</v>
      </c>
      <c r="AU86" s="146">
        <f t="shared" si="57"/>
        <v>0</v>
      </c>
      <c r="AV86" s="29">
        <v>0</v>
      </c>
      <c r="AW86" s="30">
        <v>0</v>
      </c>
      <c r="AX86" s="30">
        <v>0</v>
      </c>
      <c r="AY86" s="30">
        <v>0</v>
      </c>
      <c r="AZ86" s="30">
        <v>0</v>
      </c>
      <c r="BA86" s="30">
        <v>0</v>
      </c>
      <c r="BB86" s="30">
        <v>0</v>
      </c>
      <c r="BC86" s="146">
        <f t="shared" si="58"/>
        <v>0</v>
      </c>
      <c r="BD86" s="148">
        <f t="shared" si="59"/>
        <v>0</v>
      </c>
      <c r="BE86" s="149">
        <f t="shared" si="60"/>
        <v>0</v>
      </c>
    </row>
    <row r="87" spans="1:57" ht="24.95" customHeight="1" thickTop="1" thickBot="1">
      <c r="A87" s="31">
        <f>'المجموع الشامل هناالاضافةالاولى'!A87</f>
        <v>75</v>
      </c>
      <c r="B87" s="319"/>
      <c r="C87" s="319"/>
      <c r="D87" s="319"/>
      <c r="E87" s="319"/>
      <c r="F87" s="85" t="str">
        <f>'المجموع الشامل هناالاضافةالاولى'!F87</f>
        <v>ا</v>
      </c>
      <c r="G87" s="84">
        <f>'المجموع الشامل هناالاضافةالاولى'!G87</f>
        <v>0</v>
      </c>
      <c r="H87" s="28">
        <v>0</v>
      </c>
      <c r="I87" s="85">
        <f t="shared" si="30"/>
        <v>0</v>
      </c>
      <c r="J87" s="80">
        <v>0</v>
      </c>
      <c r="K87" s="145">
        <f t="shared" si="46"/>
        <v>0</v>
      </c>
      <c r="L87" s="145" t="e">
        <f t="shared" si="47"/>
        <v>#DIV/0!</v>
      </c>
      <c r="M87" s="92">
        <v>0</v>
      </c>
      <c r="N87" s="146">
        <f t="shared" si="48"/>
        <v>0</v>
      </c>
      <c r="O87" s="93">
        <v>0</v>
      </c>
      <c r="P87" s="94">
        <v>0</v>
      </c>
      <c r="Q87" s="94">
        <v>0</v>
      </c>
      <c r="R87" s="94">
        <v>0</v>
      </c>
      <c r="S87" s="94">
        <v>0</v>
      </c>
      <c r="T87" s="94">
        <v>0</v>
      </c>
      <c r="U87" s="94">
        <v>0</v>
      </c>
      <c r="V87" s="150">
        <f t="shared" si="49"/>
        <v>0</v>
      </c>
      <c r="W87" s="151">
        <f t="shared" si="50"/>
        <v>0</v>
      </c>
      <c r="X87" s="28">
        <v>0</v>
      </c>
      <c r="Y87" s="146">
        <f t="shared" si="51"/>
        <v>0</v>
      </c>
      <c r="Z87" s="29">
        <v>0</v>
      </c>
      <c r="AA87" s="30">
        <v>0</v>
      </c>
      <c r="AB87" s="30">
        <v>0</v>
      </c>
      <c r="AC87" s="30">
        <v>0</v>
      </c>
      <c r="AD87" s="30">
        <v>0</v>
      </c>
      <c r="AE87" s="30">
        <v>0</v>
      </c>
      <c r="AF87" s="30">
        <v>0</v>
      </c>
      <c r="AG87" s="146">
        <f t="shared" si="52"/>
        <v>0</v>
      </c>
      <c r="AH87" s="147">
        <f t="shared" si="53"/>
        <v>0</v>
      </c>
      <c r="AI87" s="28">
        <v>0</v>
      </c>
      <c r="AJ87" s="146">
        <f t="shared" si="54"/>
        <v>0</v>
      </c>
      <c r="AK87" s="29">
        <v>0</v>
      </c>
      <c r="AL87" s="30">
        <v>0</v>
      </c>
      <c r="AM87" s="30">
        <v>0</v>
      </c>
      <c r="AN87" s="30">
        <v>0</v>
      </c>
      <c r="AO87" s="30">
        <v>0</v>
      </c>
      <c r="AP87" s="30">
        <v>0</v>
      </c>
      <c r="AQ87" s="30">
        <v>0</v>
      </c>
      <c r="AR87" s="146">
        <f t="shared" si="55"/>
        <v>0</v>
      </c>
      <c r="AS87" s="147">
        <f t="shared" si="56"/>
        <v>0</v>
      </c>
      <c r="AT87" s="28">
        <v>0</v>
      </c>
      <c r="AU87" s="146">
        <f t="shared" si="57"/>
        <v>0</v>
      </c>
      <c r="AV87" s="29">
        <v>0</v>
      </c>
      <c r="AW87" s="30">
        <v>0</v>
      </c>
      <c r="AX87" s="30">
        <v>0</v>
      </c>
      <c r="AY87" s="30">
        <v>0</v>
      </c>
      <c r="AZ87" s="30">
        <v>0</v>
      </c>
      <c r="BA87" s="30">
        <v>0</v>
      </c>
      <c r="BB87" s="30">
        <v>0</v>
      </c>
      <c r="BC87" s="146">
        <f t="shared" si="58"/>
        <v>0</v>
      </c>
      <c r="BD87" s="148">
        <f t="shared" si="59"/>
        <v>0</v>
      </c>
      <c r="BE87" s="149">
        <f t="shared" si="60"/>
        <v>0</v>
      </c>
    </row>
    <row r="88" spans="1:57" ht="24.95" customHeight="1" thickTop="1" thickBot="1">
      <c r="G88" s="156">
        <f>SUM(G13:G87)</f>
        <v>2020</v>
      </c>
      <c r="H88" s="103">
        <f>SUM(H13:H87)</f>
        <v>0</v>
      </c>
      <c r="I88" s="152">
        <f>IF(OR(BE88=0),0,BE88*100/H88)</f>
        <v>0</v>
      </c>
      <c r="J88" s="153">
        <f>SUM(J26:J87)</f>
        <v>0</v>
      </c>
      <c r="K88" s="153">
        <f>SUM(K26:K87)</f>
        <v>0</v>
      </c>
      <c r="L88" s="153" t="e">
        <f>SUM(L26:L87)</f>
        <v>#DIV/0!</v>
      </c>
      <c r="M88" s="154">
        <f>SUM(M13:M87)</f>
        <v>0</v>
      </c>
      <c r="N88" s="154">
        <f>SUM(N13:N87)</f>
        <v>0</v>
      </c>
      <c r="O88" s="154">
        <f t="shared" ref="O88:U88" si="61">SUM(O13:O87)</f>
        <v>0</v>
      </c>
      <c r="P88" s="154">
        <f t="shared" si="61"/>
        <v>0</v>
      </c>
      <c r="Q88" s="154">
        <f t="shared" si="61"/>
        <v>0</v>
      </c>
      <c r="R88" s="154">
        <f t="shared" si="61"/>
        <v>0</v>
      </c>
      <c r="S88" s="154">
        <f t="shared" si="61"/>
        <v>0</v>
      </c>
      <c r="T88" s="154">
        <f t="shared" si="61"/>
        <v>0</v>
      </c>
      <c r="U88" s="154">
        <f t="shared" si="61"/>
        <v>0</v>
      </c>
      <c r="V88" s="154">
        <f>SUM(V13:V87)</f>
        <v>0</v>
      </c>
      <c r="W88" s="155">
        <f>IF(OR(V88=0,M88=0),0,V88*100/M88)</f>
        <v>0</v>
      </c>
      <c r="X88" s="154">
        <f t="shared" ref="X88:AG88" si="62">SUM(X13:X87)</f>
        <v>0</v>
      </c>
      <c r="Y88" s="154">
        <f t="shared" si="62"/>
        <v>0</v>
      </c>
      <c r="Z88" s="154">
        <f t="shared" si="62"/>
        <v>0</v>
      </c>
      <c r="AA88" s="154">
        <f t="shared" si="62"/>
        <v>0</v>
      </c>
      <c r="AB88" s="154">
        <f t="shared" si="62"/>
        <v>0</v>
      </c>
      <c r="AC88" s="154">
        <f t="shared" si="62"/>
        <v>0</v>
      </c>
      <c r="AD88" s="154">
        <f t="shared" si="62"/>
        <v>0</v>
      </c>
      <c r="AE88" s="154">
        <f t="shared" si="62"/>
        <v>0</v>
      </c>
      <c r="AF88" s="154">
        <f t="shared" si="62"/>
        <v>0</v>
      </c>
      <c r="AG88" s="154">
        <f t="shared" si="62"/>
        <v>0</v>
      </c>
      <c r="AH88" s="155">
        <f t="shared" si="53"/>
        <v>0</v>
      </c>
      <c r="AI88" s="154">
        <f t="shared" ref="AI88:AR88" si="63">SUM(AI13:AI87)</f>
        <v>0</v>
      </c>
      <c r="AJ88" s="154">
        <f t="shared" si="63"/>
        <v>0</v>
      </c>
      <c r="AK88" s="154">
        <f t="shared" si="63"/>
        <v>0</v>
      </c>
      <c r="AL88" s="154">
        <f t="shared" si="63"/>
        <v>0</v>
      </c>
      <c r="AM88" s="154">
        <f t="shared" si="63"/>
        <v>0</v>
      </c>
      <c r="AN88" s="154">
        <f t="shared" si="63"/>
        <v>0</v>
      </c>
      <c r="AO88" s="154">
        <f t="shared" si="63"/>
        <v>0</v>
      </c>
      <c r="AP88" s="154">
        <f t="shared" si="63"/>
        <v>0</v>
      </c>
      <c r="AQ88" s="154">
        <f t="shared" si="63"/>
        <v>0</v>
      </c>
      <c r="AR88" s="154">
        <f t="shared" si="63"/>
        <v>0</v>
      </c>
      <c r="AS88" s="155">
        <f t="shared" si="56"/>
        <v>0</v>
      </c>
      <c r="AT88" s="154">
        <f t="shared" ref="AT88:BC88" si="64">SUM(AT13:AT87)</f>
        <v>0</v>
      </c>
      <c r="AU88" s="154">
        <f t="shared" si="64"/>
        <v>0</v>
      </c>
      <c r="AV88" s="154">
        <f t="shared" si="64"/>
        <v>0</v>
      </c>
      <c r="AW88" s="154">
        <f t="shared" si="64"/>
        <v>0</v>
      </c>
      <c r="AX88" s="154">
        <f t="shared" si="64"/>
        <v>0</v>
      </c>
      <c r="AY88" s="154">
        <f t="shared" si="64"/>
        <v>0</v>
      </c>
      <c r="AZ88" s="154">
        <f t="shared" si="64"/>
        <v>0</v>
      </c>
      <c r="BA88" s="154">
        <f t="shared" si="64"/>
        <v>0</v>
      </c>
      <c r="BB88" s="154">
        <f t="shared" si="64"/>
        <v>0</v>
      </c>
      <c r="BC88" s="154">
        <f t="shared" si="64"/>
        <v>0</v>
      </c>
      <c r="BD88" s="155">
        <f t="shared" si="59"/>
        <v>0</v>
      </c>
      <c r="BE88" s="153">
        <f>SUM(BE13:BE87)</f>
        <v>0</v>
      </c>
    </row>
    <row r="89" spans="1:57" ht="27.75" customHeight="1" thickTop="1" thickBot="1">
      <c r="B89" s="140"/>
      <c r="C89" s="140"/>
      <c r="D89" s="140"/>
      <c r="E89" s="140"/>
      <c r="F89" s="140"/>
      <c r="G89" s="142"/>
      <c r="H89" s="142"/>
      <c r="I89" s="142"/>
      <c r="J89" s="140"/>
      <c r="M89" s="326" t="s">
        <v>24</v>
      </c>
      <c r="N89" s="327"/>
      <c r="O89" s="327"/>
      <c r="P89" s="327"/>
      <c r="Q89" s="327"/>
      <c r="R89" s="327"/>
      <c r="S89" s="327"/>
      <c r="T89" s="327"/>
      <c r="U89" s="327"/>
      <c r="V89" s="327"/>
      <c r="W89" s="328"/>
      <c r="X89" s="313" t="s">
        <v>25</v>
      </c>
      <c r="Y89" s="314"/>
      <c r="Z89" s="314"/>
      <c r="AA89" s="314"/>
      <c r="AB89" s="314"/>
      <c r="AC89" s="314"/>
      <c r="AD89" s="314"/>
      <c r="AE89" s="314"/>
      <c r="AF89" s="314"/>
      <c r="AG89" s="314"/>
      <c r="AH89" s="315"/>
      <c r="AI89" s="313" t="s">
        <v>46</v>
      </c>
      <c r="AJ89" s="314"/>
      <c r="AK89" s="314"/>
      <c r="AL89" s="314"/>
      <c r="AM89" s="314"/>
      <c r="AN89" s="314"/>
      <c r="AO89" s="314"/>
      <c r="AP89" s="314"/>
      <c r="AQ89" s="314"/>
      <c r="AR89" s="314"/>
      <c r="AS89" s="315"/>
      <c r="AT89" s="313" t="s">
        <v>26</v>
      </c>
      <c r="AU89" s="314"/>
      <c r="AV89" s="314"/>
      <c r="AW89" s="314"/>
      <c r="AX89" s="314"/>
      <c r="AY89" s="314"/>
      <c r="AZ89" s="314"/>
      <c r="BA89" s="314"/>
      <c r="BB89" s="314"/>
      <c r="BC89" s="314"/>
      <c r="BD89" s="316"/>
      <c r="BE89" s="306" t="s">
        <v>45</v>
      </c>
    </row>
    <row r="90" spans="1:57" ht="15" customHeight="1" thickTop="1">
      <c r="A90" s="291" t="s">
        <v>8</v>
      </c>
      <c r="B90" s="333" t="s">
        <v>7</v>
      </c>
      <c r="C90" s="333" t="s">
        <v>71</v>
      </c>
      <c r="D90" s="334" t="s">
        <v>49</v>
      </c>
      <c r="E90" s="334" t="s">
        <v>6</v>
      </c>
      <c r="F90" s="329" t="s">
        <v>5</v>
      </c>
      <c r="G90" s="331" t="s">
        <v>107</v>
      </c>
      <c r="H90" s="304" t="s">
        <v>22</v>
      </c>
      <c r="I90" s="307" t="s">
        <v>23</v>
      </c>
      <c r="J90" s="309" t="s">
        <v>19</v>
      </c>
      <c r="K90" s="310" t="s">
        <v>11</v>
      </c>
      <c r="L90" s="311" t="s">
        <v>21</v>
      </c>
      <c r="M90" s="293" t="s">
        <v>12</v>
      </c>
      <c r="N90" s="295" t="s">
        <v>11</v>
      </c>
      <c r="O90" s="297">
        <v>1</v>
      </c>
      <c r="P90" s="297">
        <v>2</v>
      </c>
      <c r="Q90" s="297">
        <v>3</v>
      </c>
      <c r="R90" s="297">
        <v>4</v>
      </c>
      <c r="S90" s="297">
        <v>5</v>
      </c>
      <c r="T90" s="297">
        <v>6</v>
      </c>
      <c r="U90" s="297">
        <v>7</v>
      </c>
      <c r="V90" s="299" t="s">
        <v>9</v>
      </c>
      <c r="W90" s="299" t="s">
        <v>4</v>
      </c>
      <c r="X90" s="293" t="s">
        <v>12</v>
      </c>
      <c r="Y90" s="295" t="s">
        <v>11</v>
      </c>
      <c r="Z90" s="297">
        <v>1</v>
      </c>
      <c r="AA90" s="297">
        <v>2</v>
      </c>
      <c r="AB90" s="297">
        <v>3</v>
      </c>
      <c r="AC90" s="297">
        <v>4</v>
      </c>
      <c r="AD90" s="297">
        <v>5</v>
      </c>
      <c r="AE90" s="297">
        <v>6</v>
      </c>
      <c r="AF90" s="297">
        <v>7</v>
      </c>
      <c r="AG90" s="299" t="s">
        <v>9</v>
      </c>
      <c r="AH90" s="299" t="s">
        <v>4</v>
      </c>
      <c r="AI90" s="293" t="s">
        <v>12</v>
      </c>
      <c r="AJ90" s="295" t="s">
        <v>11</v>
      </c>
      <c r="AK90" s="297">
        <v>1</v>
      </c>
      <c r="AL90" s="297">
        <v>2</v>
      </c>
      <c r="AM90" s="297">
        <v>3</v>
      </c>
      <c r="AN90" s="297">
        <v>4</v>
      </c>
      <c r="AO90" s="297">
        <v>5</v>
      </c>
      <c r="AP90" s="297">
        <v>6</v>
      </c>
      <c r="AQ90" s="297">
        <v>7</v>
      </c>
      <c r="AR90" s="299" t="s">
        <v>9</v>
      </c>
      <c r="AS90" s="299" t="s">
        <v>4</v>
      </c>
      <c r="AT90" s="293" t="s">
        <v>12</v>
      </c>
      <c r="AU90" s="295" t="s">
        <v>11</v>
      </c>
      <c r="AV90" s="297">
        <v>1</v>
      </c>
      <c r="AW90" s="297">
        <v>2</v>
      </c>
      <c r="AX90" s="297">
        <v>3</v>
      </c>
      <c r="AY90" s="297">
        <v>4</v>
      </c>
      <c r="AZ90" s="297">
        <v>5</v>
      </c>
      <c r="BA90" s="297">
        <v>6</v>
      </c>
      <c r="BB90" s="297">
        <v>7</v>
      </c>
      <c r="BC90" s="299" t="s">
        <v>9</v>
      </c>
      <c r="BD90" s="295" t="s">
        <v>4</v>
      </c>
      <c r="BE90" s="306"/>
    </row>
    <row r="91" spans="1:57" ht="46.5" customHeight="1" thickBot="1">
      <c r="A91" s="292"/>
      <c r="B91" s="298"/>
      <c r="C91" s="298"/>
      <c r="D91" s="335"/>
      <c r="E91" s="335"/>
      <c r="F91" s="330"/>
      <c r="G91" s="332"/>
      <c r="H91" s="305"/>
      <c r="I91" s="308"/>
      <c r="J91" s="294"/>
      <c r="K91" s="300"/>
      <c r="L91" s="312"/>
      <c r="M91" s="294"/>
      <c r="N91" s="296"/>
      <c r="O91" s="298"/>
      <c r="P91" s="298"/>
      <c r="Q91" s="298"/>
      <c r="R91" s="298"/>
      <c r="S91" s="298"/>
      <c r="T91" s="298"/>
      <c r="U91" s="298"/>
      <c r="V91" s="300"/>
      <c r="W91" s="300"/>
      <c r="X91" s="294"/>
      <c r="Y91" s="296"/>
      <c r="Z91" s="298"/>
      <c r="AA91" s="298"/>
      <c r="AB91" s="298"/>
      <c r="AC91" s="298"/>
      <c r="AD91" s="298"/>
      <c r="AE91" s="298"/>
      <c r="AF91" s="298"/>
      <c r="AG91" s="300"/>
      <c r="AH91" s="300"/>
      <c r="AI91" s="294"/>
      <c r="AJ91" s="296"/>
      <c r="AK91" s="298"/>
      <c r="AL91" s="298"/>
      <c r="AM91" s="298"/>
      <c r="AN91" s="298"/>
      <c r="AO91" s="298"/>
      <c r="AP91" s="298"/>
      <c r="AQ91" s="298"/>
      <c r="AR91" s="300"/>
      <c r="AS91" s="300"/>
      <c r="AT91" s="294"/>
      <c r="AU91" s="296"/>
      <c r="AV91" s="298"/>
      <c r="AW91" s="298"/>
      <c r="AX91" s="298"/>
      <c r="AY91" s="298"/>
      <c r="AZ91" s="298"/>
      <c r="BA91" s="298"/>
      <c r="BB91" s="298"/>
      <c r="BC91" s="300"/>
      <c r="BD91" s="296"/>
      <c r="BE91" s="306"/>
    </row>
    <row r="92" spans="1:57" ht="15" customHeight="1" thickTop="1"/>
  </sheetData>
  <sheetProtection password="CF62" sheet="1" objects="1" scenarios="1"/>
  <mergeCells count="156">
    <mergeCell ref="F3:F4"/>
    <mergeCell ref="G3:H4"/>
    <mergeCell ref="C6:H6"/>
    <mergeCell ref="C7:H7"/>
    <mergeCell ref="C8:H8"/>
    <mergeCell ref="E3:E4"/>
    <mergeCell ref="AI10:AS10"/>
    <mergeCell ref="AT10:BD10"/>
    <mergeCell ref="AK11:AK12"/>
    <mergeCell ref="AL11:AL12"/>
    <mergeCell ref="X10:AH10"/>
    <mergeCell ref="AB11:AB12"/>
    <mergeCell ref="AC11:AC12"/>
    <mergeCell ref="AD11:AD12"/>
    <mergeCell ref="M10:W10"/>
    <mergeCell ref="M11:M12"/>
    <mergeCell ref="N11:N12"/>
    <mergeCell ref="O11:O12"/>
    <mergeCell ref="J11:J12"/>
    <mergeCell ref="K11:K12"/>
    <mergeCell ref="T11:T12"/>
    <mergeCell ref="U11:U12"/>
    <mergeCell ref="V11:V12"/>
    <mergeCell ref="W11:W12"/>
    <mergeCell ref="X11:X12"/>
    <mergeCell ref="BE10:BE12"/>
    <mergeCell ref="A11:A12"/>
    <mergeCell ref="B11:B12"/>
    <mergeCell ref="C11:C12"/>
    <mergeCell ref="D11:D12"/>
    <mergeCell ref="E11:E12"/>
    <mergeCell ref="F11:F12"/>
    <mergeCell ref="G11:G12"/>
    <mergeCell ref="H11:H12"/>
    <mergeCell ref="I11:I12"/>
    <mergeCell ref="L11:L12"/>
    <mergeCell ref="AA11:AA12"/>
    <mergeCell ref="P11:P12"/>
    <mergeCell ref="Q11:Q12"/>
    <mergeCell ref="R11:R12"/>
    <mergeCell ref="S11:S12"/>
    <mergeCell ref="Y11:Y12"/>
    <mergeCell ref="Z11:Z12"/>
    <mergeCell ref="AR11:AR12"/>
    <mergeCell ref="AE11:AE12"/>
    <mergeCell ref="AF11:AF12"/>
    <mergeCell ref="AG11:AG12"/>
    <mergeCell ref="AH11:AH12"/>
    <mergeCell ref="AI11:AI12"/>
    <mergeCell ref="AJ11:AJ12"/>
    <mergeCell ref="AM11:AM12"/>
    <mergeCell ref="AN11:AN12"/>
    <mergeCell ref="AO11:AO12"/>
    <mergeCell ref="AP11:AP12"/>
    <mergeCell ref="AQ11:AQ12"/>
    <mergeCell ref="BD11:BD12"/>
    <mergeCell ref="AS11:AS12"/>
    <mergeCell ref="AT11:AT12"/>
    <mergeCell ref="AU11:AU12"/>
    <mergeCell ref="AV11:AV12"/>
    <mergeCell ref="AW11:AW12"/>
    <mergeCell ref="AX11:AX12"/>
    <mergeCell ref="AY11:AY12"/>
    <mergeCell ref="AZ11:AZ12"/>
    <mergeCell ref="BA11:BA12"/>
    <mergeCell ref="BB11:BB12"/>
    <mergeCell ref="BC11:BC12"/>
    <mergeCell ref="B38:B47"/>
    <mergeCell ref="C38:C47"/>
    <mergeCell ref="D38:D47"/>
    <mergeCell ref="E38:E47"/>
    <mergeCell ref="B48:B57"/>
    <mergeCell ref="C48:C57"/>
    <mergeCell ref="D48:D57"/>
    <mergeCell ref="E48:E57"/>
    <mergeCell ref="B13:B27"/>
    <mergeCell ref="C13:C27"/>
    <mergeCell ref="D13:D27"/>
    <mergeCell ref="E13:E27"/>
    <mergeCell ref="B28:B37"/>
    <mergeCell ref="C28:C37"/>
    <mergeCell ref="D28:D37"/>
    <mergeCell ref="E28:E37"/>
    <mergeCell ref="J90:J91"/>
    <mergeCell ref="K90:K91"/>
    <mergeCell ref="L90:L91"/>
    <mergeCell ref="B78:B87"/>
    <mergeCell ref="C78:C87"/>
    <mergeCell ref="D78:D87"/>
    <mergeCell ref="E78:E87"/>
    <mergeCell ref="M89:W89"/>
    <mergeCell ref="B58:B67"/>
    <mergeCell ref="C58:C67"/>
    <mergeCell ref="D58:D67"/>
    <mergeCell ref="E58:E67"/>
    <mergeCell ref="B68:B77"/>
    <mergeCell ref="C68:C77"/>
    <mergeCell ref="D68:D77"/>
    <mergeCell ref="E68:E77"/>
    <mergeCell ref="A90:A91"/>
    <mergeCell ref="B90:B91"/>
    <mergeCell ref="C90:C91"/>
    <mergeCell ref="D90:D91"/>
    <mergeCell ref="E90:E91"/>
    <mergeCell ref="F90:F91"/>
    <mergeCell ref="G90:G91"/>
    <mergeCell ref="H90:H91"/>
    <mergeCell ref="I90:I91"/>
    <mergeCell ref="M90:M91"/>
    <mergeCell ref="N90:N91"/>
    <mergeCell ref="O90:O91"/>
    <mergeCell ref="P90:P91"/>
    <mergeCell ref="Q90:Q91"/>
    <mergeCell ref="X89:AH89"/>
    <mergeCell ref="AI89:AS89"/>
    <mergeCell ref="AT89:BD89"/>
    <mergeCell ref="BE89:BE91"/>
    <mergeCell ref="W90:W91"/>
    <mergeCell ref="X90:X91"/>
    <mergeCell ref="Y90:Y91"/>
    <mergeCell ref="Z90:Z91"/>
    <mergeCell ref="AA90:AA91"/>
    <mergeCell ref="R90:R91"/>
    <mergeCell ref="S90:S91"/>
    <mergeCell ref="T90:T91"/>
    <mergeCell ref="U90:U91"/>
    <mergeCell ref="V90:V91"/>
    <mergeCell ref="AG90:AG91"/>
    <mergeCell ref="AH90:AH91"/>
    <mergeCell ref="AI90:AI91"/>
    <mergeCell ref="AJ90:AJ91"/>
    <mergeCell ref="AK90:AK91"/>
    <mergeCell ref="AB90:AB91"/>
    <mergeCell ref="AC90:AC91"/>
    <mergeCell ref="AD90:AD91"/>
    <mergeCell ref="AE90:AE91"/>
    <mergeCell ref="AF90:AF91"/>
    <mergeCell ref="AQ90:AQ91"/>
    <mergeCell ref="AR90:AR91"/>
    <mergeCell ref="AS90:AS91"/>
    <mergeCell ref="AT90:AT91"/>
    <mergeCell ref="AU90:AU91"/>
    <mergeCell ref="AL90:AL91"/>
    <mergeCell ref="AM90:AM91"/>
    <mergeCell ref="AN90:AN91"/>
    <mergeCell ref="AO90:AO91"/>
    <mergeCell ref="AP90:AP91"/>
    <mergeCell ref="BA90:BA91"/>
    <mergeCell ref="BB90:BB91"/>
    <mergeCell ref="BC90:BC91"/>
    <mergeCell ref="BD90:BD91"/>
    <mergeCell ref="AV90:AV91"/>
    <mergeCell ref="AW90:AW91"/>
    <mergeCell ref="AX90:AX91"/>
    <mergeCell ref="AY90:AY91"/>
    <mergeCell ref="AZ90:AZ91"/>
  </mergeCells>
  <pageMargins left="0.7" right="0.7" top="0.75" bottom="0.75" header="0.3" footer="0.3"/>
  <pageSetup paperSize="9" orientation="portrait" horizontalDpi="4294967293" verticalDpi="4294967293" r:id="rId1"/>
</worksheet>
</file>

<file path=xl/worksheets/sheet13.xml><?xml version="1.0" encoding="utf-8"?>
<worksheet xmlns="http://schemas.openxmlformats.org/spreadsheetml/2006/main" xmlns:r="http://schemas.openxmlformats.org/officeDocument/2006/relationships">
  <sheetPr>
    <tabColor theme="8" tint="0.39997558519241921"/>
  </sheetPr>
  <dimension ref="A1:BE92"/>
  <sheetViews>
    <sheetView rightToLeft="1" topLeftCell="A6" zoomScale="70" zoomScaleNormal="70" workbookViewId="0">
      <selection activeCell="A6" sqref="A1:XFD1048576"/>
    </sheetView>
  </sheetViews>
  <sheetFormatPr defaultColWidth="15.140625" defaultRowHeight="15" customHeight="1"/>
  <cols>
    <col min="1" max="1" width="7.5703125" style="32" customWidth="1"/>
    <col min="2" max="2" width="12.7109375" style="32" customWidth="1"/>
    <col min="3" max="3" width="12" style="32" customWidth="1"/>
    <col min="4" max="4" width="17.5703125" style="32" customWidth="1"/>
    <col min="5" max="5" width="27.7109375" style="32" customWidth="1"/>
    <col min="6" max="6" width="48" style="32" customWidth="1"/>
    <col min="7" max="7" width="15.140625" style="32" customWidth="1"/>
    <col min="8" max="8" width="14.140625" style="32" customWidth="1"/>
    <col min="9" max="9" width="13.28515625" style="32" customWidth="1"/>
    <col min="10" max="10" width="12.85546875" style="32" hidden="1" customWidth="1"/>
    <col min="11" max="12" width="9" style="32" hidden="1" customWidth="1"/>
    <col min="13" max="13" width="8.85546875" style="32" customWidth="1"/>
    <col min="14" max="14" width="9.42578125" style="32" customWidth="1"/>
    <col min="15" max="21" width="7.5703125" style="32" customWidth="1"/>
    <col min="22" max="22" width="8.42578125" style="32" customWidth="1"/>
    <col min="23" max="23" width="9.140625" style="32" customWidth="1"/>
    <col min="24" max="24" width="8.85546875" style="32" customWidth="1"/>
    <col min="25" max="25" width="9.42578125" style="32" customWidth="1"/>
    <col min="26" max="32" width="7.5703125" style="32" customWidth="1"/>
    <col min="33" max="33" width="8.42578125" style="32" customWidth="1"/>
    <col min="34" max="34" width="9.140625" style="32" customWidth="1"/>
    <col min="35" max="35" width="8.85546875" style="32" customWidth="1"/>
    <col min="36" max="36" width="9.42578125" style="32" customWidth="1"/>
    <col min="37" max="43" width="7.5703125" style="32" customWidth="1"/>
    <col min="44" max="44" width="8.42578125" style="32" customWidth="1"/>
    <col min="45" max="45" width="9.140625" style="32" customWidth="1"/>
    <col min="46" max="46" width="8.85546875" style="32" customWidth="1"/>
    <col min="47" max="47" width="9.42578125" style="32" customWidth="1"/>
    <col min="48" max="54" width="7.5703125" style="32" customWidth="1"/>
    <col min="55" max="55" width="8.42578125" style="32" customWidth="1"/>
    <col min="56" max="56" width="9.140625" style="32" customWidth="1"/>
    <col min="57" max="57" width="15.140625" style="33"/>
    <col min="58" max="16384" width="15.140625" style="32"/>
  </cols>
  <sheetData>
    <row r="1" spans="1:57" ht="15" customHeight="1">
      <c r="A1" s="137"/>
      <c r="C1" s="138" t="s">
        <v>13</v>
      </c>
      <c r="D1" s="138" t="str">
        <f>'المجموع الشامل هناالاضافةالاولى'!D1</f>
        <v>01/01/1438</v>
      </c>
      <c r="BE1" s="32"/>
    </row>
    <row r="2" spans="1:57" ht="15" customHeight="1">
      <c r="A2" s="137"/>
      <c r="C2" s="138" t="s">
        <v>14</v>
      </c>
      <c r="D2" s="138" t="str">
        <f>'المجموع الشامل هناالاضافةالاولى'!D2</f>
        <v>30/12/1438</v>
      </c>
      <c r="BE2" s="32"/>
    </row>
    <row r="3" spans="1:57" ht="15" customHeight="1">
      <c r="A3" s="137"/>
      <c r="E3" s="290" t="str">
        <f>'المجموع الشامل هناالاضافةالاولى'!E3:E4</f>
        <v>خطـــــــــــــة</v>
      </c>
      <c r="F3" s="302" t="str">
        <f>'المجموع الشامل هناالاضافةالاولى'!F3:F4</f>
        <v>ضع وصف واسم لك: ( الملهم المبدع الرائع المؤثر )</v>
      </c>
      <c r="G3" s="303" t="str">
        <f>'المجموع الشامل هناالاضافةالاولى'!G3:G4</f>
        <v>عادل السلطان</v>
      </c>
      <c r="H3" s="303"/>
      <c r="BE3" s="32"/>
    </row>
    <row r="4" spans="1:57" ht="18" customHeight="1">
      <c r="A4" s="137"/>
      <c r="E4" s="290"/>
      <c r="F4" s="302"/>
      <c r="G4" s="303"/>
      <c r="H4" s="303"/>
      <c r="BE4" s="32"/>
    </row>
    <row r="5" spans="1:57" ht="15" customHeight="1">
      <c r="A5" s="139"/>
      <c r="B5" s="140"/>
      <c r="C5" s="140"/>
      <c r="D5" s="140"/>
      <c r="E5" s="140"/>
      <c r="F5" s="140"/>
      <c r="G5" s="140"/>
      <c r="H5" s="140"/>
      <c r="BE5" s="32"/>
    </row>
    <row r="6" spans="1:57" ht="15" customHeight="1">
      <c r="A6" s="141"/>
      <c r="B6" s="142" t="s">
        <v>17</v>
      </c>
      <c r="C6" s="301" t="str">
        <f>'المجموع الشامل هناالاضافةالاولى'!C6:H6</f>
        <v>حلمك الذي تتمنى الوصول له</v>
      </c>
      <c r="D6" s="301"/>
      <c r="E6" s="301"/>
      <c r="F6" s="301"/>
      <c r="G6" s="301"/>
      <c r="H6" s="301"/>
      <c r="BE6" s="32"/>
    </row>
    <row r="7" spans="1:57" ht="15" customHeight="1">
      <c r="A7" s="141"/>
      <c r="B7" s="142" t="s">
        <v>18</v>
      </c>
      <c r="C7" s="289" t="str">
        <f>'المجموع الشامل هناالاضافةالاولى'!C7:H7</f>
        <v>غالبا يحرص على أن يضع الشخص أمراُ يكون فيه علاقة بالله ولنفسه ولمجتمعه فضع رسالتك من خلال ذلك</v>
      </c>
      <c r="D7" s="289"/>
      <c r="E7" s="289"/>
      <c r="F7" s="289"/>
      <c r="G7" s="289"/>
      <c r="H7" s="289"/>
      <c r="BE7" s="32"/>
    </row>
    <row r="8" spans="1:57" ht="14.25" customHeight="1">
      <c r="A8" s="141"/>
      <c r="B8" s="142" t="s">
        <v>47</v>
      </c>
      <c r="C8" s="289" t="str">
        <f>'المجموع الشامل هناالاضافةالاولى'!C8:H8</f>
        <v>هي الدوافع التي تجعلك تتحرك للأمام للأفضل التي تنسجم مع دينك ومبادئئك وتحركك لفعل الخير وتحقيق الاهداف</v>
      </c>
      <c r="D8" s="289"/>
      <c r="E8" s="289"/>
      <c r="F8" s="289"/>
      <c r="G8" s="289"/>
      <c r="H8" s="289"/>
      <c r="BE8" s="32"/>
    </row>
    <row r="9" spans="1:57" ht="15" customHeight="1" thickBot="1">
      <c r="A9" s="141"/>
      <c r="B9" s="140"/>
      <c r="C9" s="140"/>
      <c r="D9" s="140"/>
      <c r="E9" s="140"/>
      <c r="F9" s="140"/>
      <c r="G9" s="140"/>
      <c r="H9" s="140"/>
      <c r="I9" s="140"/>
      <c r="J9" s="140"/>
    </row>
    <row r="10" spans="1:57" ht="24.75" customHeight="1" thickTop="1" thickBot="1">
      <c r="B10" s="140"/>
      <c r="C10" s="140"/>
      <c r="D10" s="140"/>
      <c r="E10" s="140"/>
      <c r="F10" s="140"/>
      <c r="G10" s="143">
        <f>G88</f>
        <v>2020</v>
      </c>
      <c r="H10" s="143">
        <f>H88</f>
        <v>0</v>
      </c>
      <c r="I10" s="144">
        <f>I88</f>
        <v>0</v>
      </c>
      <c r="J10" s="140"/>
      <c r="M10" s="313" t="s">
        <v>24</v>
      </c>
      <c r="N10" s="314"/>
      <c r="O10" s="314"/>
      <c r="P10" s="314"/>
      <c r="Q10" s="314"/>
      <c r="R10" s="314"/>
      <c r="S10" s="314"/>
      <c r="T10" s="314"/>
      <c r="U10" s="314"/>
      <c r="V10" s="314"/>
      <c r="W10" s="315"/>
      <c r="X10" s="313" t="s">
        <v>25</v>
      </c>
      <c r="Y10" s="314"/>
      <c r="Z10" s="314"/>
      <c r="AA10" s="314"/>
      <c r="AB10" s="314"/>
      <c r="AC10" s="314"/>
      <c r="AD10" s="314"/>
      <c r="AE10" s="314"/>
      <c r="AF10" s="314"/>
      <c r="AG10" s="314"/>
      <c r="AH10" s="315"/>
      <c r="AI10" s="313" t="s">
        <v>46</v>
      </c>
      <c r="AJ10" s="314"/>
      <c r="AK10" s="314"/>
      <c r="AL10" s="314"/>
      <c r="AM10" s="314"/>
      <c r="AN10" s="314"/>
      <c r="AO10" s="314"/>
      <c r="AP10" s="314"/>
      <c r="AQ10" s="314"/>
      <c r="AR10" s="314"/>
      <c r="AS10" s="315"/>
      <c r="AT10" s="313" t="s">
        <v>26</v>
      </c>
      <c r="AU10" s="314"/>
      <c r="AV10" s="314"/>
      <c r="AW10" s="314"/>
      <c r="AX10" s="314"/>
      <c r="AY10" s="314"/>
      <c r="AZ10" s="314"/>
      <c r="BA10" s="314"/>
      <c r="BB10" s="314"/>
      <c r="BC10" s="314"/>
      <c r="BD10" s="316"/>
      <c r="BE10" s="306" t="s">
        <v>45</v>
      </c>
    </row>
    <row r="11" spans="1:57" ht="36.75" customHeight="1" thickTop="1">
      <c r="A11" s="291" t="str">
        <f>'المجموع الشامل هناالاضافةالاولى'!A11:A12</f>
        <v>رقم</v>
      </c>
      <c r="B11" s="291" t="str">
        <f>'المجموع الشامل هناالاضافةالاولى'!B11:B12</f>
        <v xml:space="preserve">المجال </v>
      </c>
      <c r="C11" s="291" t="str">
        <f>'المجموع الشامل هناالاضافةالاولى'!C11:C12</f>
        <v>بإذن الله أصل إلى</v>
      </c>
      <c r="D11" s="291" t="str">
        <f>'المجموع الشامل هناالاضافةالاولى'!D11:D12</f>
        <v>مقولة ملهمة ومحفزة</v>
      </c>
      <c r="E11" s="291" t="str">
        <f>'المجموع الشامل هناالاضافةالاولى'!E11:E12</f>
        <v>لماذا؟ أحقق هذا الجانب</v>
      </c>
      <c r="F11" s="291" t="str">
        <f>'المجموع الشامل هناالاضافةالاولى'!F11:F12</f>
        <v>هدفي بإذن الله سيكون :</v>
      </c>
      <c r="G11" s="291" t="str">
        <f>'المجموع الشامل هناالاضافةالاولى'!G11:G12</f>
        <v>عدد المهام سنوياً</v>
      </c>
      <c r="H11" s="304" t="s">
        <v>22</v>
      </c>
      <c r="I11" s="307" t="s">
        <v>23</v>
      </c>
      <c r="J11" s="309" t="s">
        <v>19</v>
      </c>
      <c r="K11" s="310" t="s">
        <v>11</v>
      </c>
      <c r="L11" s="311" t="s">
        <v>21</v>
      </c>
      <c r="M11" s="293" t="s">
        <v>12</v>
      </c>
      <c r="N11" s="295" t="s">
        <v>11</v>
      </c>
      <c r="O11" s="297">
        <v>1</v>
      </c>
      <c r="P11" s="297">
        <v>2</v>
      </c>
      <c r="Q11" s="297">
        <v>3</v>
      </c>
      <c r="R11" s="297">
        <v>4</v>
      </c>
      <c r="S11" s="297">
        <v>5</v>
      </c>
      <c r="T11" s="297">
        <v>6</v>
      </c>
      <c r="U11" s="297">
        <v>7</v>
      </c>
      <c r="V11" s="299" t="s">
        <v>9</v>
      </c>
      <c r="W11" s="299" t="s">
        <v>4</v>
      </c>
      <c r="X11" s="293" t="s">
        <v>12</v>
      </c>
      <c r="Y11" s="295" t="s">
        <v>11</v>
      </c>
      <c r="Z11" s="297">
        <v>1</v>
      </c>
      <c r="AA11" s="297">
        <v>2</v>
      </c>
      <c r="AB11" s="297">
        <v>3</v>
      </c>
      <c r="AC11" s="297">
        <v>4</v>
      </c>
      <c r="AD11" s="297">
        <v>5</v>
      </c>
      <c r="AE11" s="297">
        <v>6</v>
      </c>
      <c r="AF11" s="297">
        <v>7</v>
      </c>
      <c r="AG11" s="299" t="s">
        <v>9</v>
      </c>
      <c r="AH11" s="299" t="s">
        <v>4</v>
      </c>
      <c r="AI11" s="293" t="s">
        <v>12</v>
      </c>
      <c r="AJ11" s="295" t="s">
        <v>11</v>
      </c>
      <c r="AK11" s="297">
        <v>1</v>
      </c>
      <c r="AL11" s="297">
        <v>2</v>
      </c>
      <c r="AM11" s="297">
        <v>3</v>
      </c>
      <c r="AN11" s="297">
        <v>4</v>
      </c>
      <c r="AO11" s="297">
        <v>5</v>
      </c>
      <c r="AP11" s="297">
        <v>6</v>
      </c>
      <c r="AQ11" s="297">
        <v>7</v>
      </c>
      <c r="AR11" s="299" t="s">
        <v>9</v>
      </c>
      <c r="AS11" s="299" t="s">
        <v>4</v>
      </c>
      <c r="AT11" s="293" t="s">
        <v>12</v>
      </c>
      <c r="AU11" s="295" t="s">
        <v>11</v>
      </c>
      <c r="AV11" s="297">
        <v>1</v>
      </c>
      <c r="AW11" s="297">
        <v>2</v>
      </c>
      <c r="AX11" s="297">
        <v>3</v>
      </c>
      <c r="AY11" s="297">
        <v>4</v>
      </c>
      <c r="AZ11" s="297">
        <v>5</v>
      </c>
      <c r="BA11" s="297">
        <v>6</v>
      </c>
      <c r="BB11" s="297">
        <v>7</v>
      </c>
      <c r="BC11" s="299" t="s">
        <v>9</v>
      </c>
      <c r="BD11" s="295" t="s">
        <v>4</v>
      </c>
      <c r="BE11" s="306"/>
    </row>
    <row r="12" spans="1:57" ht="25.5" customHeight="1" thickBot="1">
      <c r="A12" s="292"/>
      <c r="B12" s="292"/>
      <c r="C12" s="292"/>
      <c r="D12" s="292"/>
      <c r="E12" s="292"/>
      <c r="F12" s="292"/>
      <c r="G12" s="292"/>
      <c r="H12" s="305"/>
      <c r="I12" s="308"/>
      <c r="J12" s="294"/>
      <c r="K12" s="300"/>
      <c r="L12" s="312"/>
      <c r="M12" s="294"/>
      <c r="N12" s="296"/>
      <c r="O12" s="298"/>
      <c r="P12" s="298"/>
      <c r="Q12" s="298"/>
      <c r="R12" s="298"/>
      <c r="S12" s="298"/>
      <c r="T12" s="298"/>
      <c r="U12" s="298"/>
      <c r="V12" s="300"/>
      <c r="W12" s="300"/>
      <c r="X12" s="294"/>
      <c r="Y12" s="296"/>
      <c r="Z12" s="298"/>
      <c r="AA12" s="298"/>
      <c r="AB12" s="298"/>
      <c r="AC12" s="298"/>
      <c r="AD12" s="298"/>
      <c r="AE12" s="298"/>
      <c r="AF12" s="298"/>
      <c r="AG12" s="300"/>
      <c r="AH12" s="300"/>
      <c r="AI12" s="294"/>
      <c r="AJ12" s="296"/>
      <c r="AK12" s="298"/>
      <c r="AL12" s="298"/>
      <c r="AM12" s="298"/>
      <c r="AN12" s="298"/>
      <c r="AO12" s="298"/>
      <c r="AP12" s="298"/>
      <c r="AQ12" s="298"/>
      <c r="AR12" s="300"/>
      <c r="AS12" s="300"/>
      <c r="AT12" s="294"/>
      <c r="AU12" s="296"/>
      <c r="AV12" s="298"/>
      <c r="AW12" s="298"/>
      <c r="AX12" s="298"/>
      <c r="AY12" s="298"/>
      <c r="AZ12" s="298"/>
      <c r="BA12" s="298"/>
      <c r="BB12" s="298"/>
      <c r="BC12" s="300"/>
      <c r="BD12" s="296"/>
      <c r="BE12" s="306"/>
    </row>
    <row r="13" spans="1:57" ht="24.95" customHeight="1" thickTop="1" thickBot="1">
      <c r="A13" s="31">
        <f>'المجموع الشامل هناالاضافةالاولى'!A13</f>
        <v>1</v>
      </c>
      <c r="B13" s="320" t="str">
        <f>'المجموع الشامل هناالاضافةالاولى'!B13:B27</f>
        <v>الجانب الإيماني والروحي</v>
      </c>
      <c r="C13" s="320" t="str">
        <f>'المجموع الشامل هناالاضافةالاولى'!C13:C27</f>
        <v xml:space="preserve">الشعور بالايمان </v>
      </c>
      <c r="D13" s="323" t="str">
        <f>'المجموع الشامل هناالاضافةالاولى'!D13:D27</f>
        <v>أرحنا بها يا بلال</v>
      </c>
      <c r="E13" s="323" t="str">
        <f>'المجموع الشامل هناالاضافةالاولى'!E13:E27</f>
        <v>1-لأن الله خلقنا لعبادته.2-لأن الأعمال الصالحة ترفع الدرجات في الجنة.3-لأن الرسول عليه السلام قدوتنا وكان أعبد الناس.4-لأن الله قال: ياأيها المزمل قم الليل إلا قليلا.5- لأن الدعوة أساسها العبادة.</v>
      </c>
      <c r="F13" s="85" t="str">
        <f>'المجموع الشامل هناالاضافةالاولى'!F13</f>
        <v>صيام الأيام البيض</v>
      </c>
      <c r="G13" s="84">
        <f>'المجموع الشامل هناالاضافةالاولى'!G13</f>
        <v>1</v>
      </c>
      <c r="H13" s="28">
        <v>0</v>
      </c>
      <c r="I13" s="85">
        <f>IF(OR(BE13=0),0,BE13*100/H13)</f>
        <v>0</v>
      </c>
      <c r="J13" s="80">
        <v>0</v>
      </c>
      <c r="K13" s="145">
        <f>J13-V13-AG13-AR13-BC13</f>
        <v>0</v>
      </c>
      <c r="L13" s="145" t="e">
        <f>(V13+AG13+AR13+BC13)*100/J13</f>
        <v>#DIV/0!</v>
      </c>
      <c r="M13" s="28">
        <v>0</v>
      </c>
      <c r="N13" s="146">
        <f>V13-M13</f>
        <v>0</v>
      </c>
      <c r="O13" s="29">
        <v>0</v>
      </c>
      <c r="P13" s="30">
        <v>0</v>
      </c>
      <c r="Q13" s="30">
        <v>0</v>
      </c>
      <c r="R13" s="30">
        <v>0</v>
      </c>
      <c r="S13" s="30">
        <v>0</v>
      </c>
      <c r="T13" s="30">
        <v>0</v>
      </c>
      <c r="U13" s="30">
        <v>0</v>
      </c>
      <c r="V13" s="146">
        <f>SUM(O13:U13)</f>
        <v>0</v>
      </c>
      <c r="W13" s="147">
        <f>IF(OR(V13=0,M13=0),0,V13*100/M13)</f>
        <v>0</v>
      </c>
      <c r="X13" s="28">
        <v>0</v>
      </c>
      <c r="Y13" s="146">
        <f>AG13-X13</f>
        <v>0</v>
      </c>
      <c r="Z13" s="29">
        <v>0</v>
      </c>
      <c r="AA13" s="30">
        <v>0</v>
      </c>
      <c r="AB13" s="30">
        <v>0</v>
      </c>
      <c r="AC13" s="30">
        <v>0</v>
      </c>
      <c r="AD13" s="30">
        <v>0</v>
      </c>
      <c r="AE13" s="30">
        <v>0</v>
      </c>
      <c r="AF13" s="30">
        <v>0</v>
      </c>
      <c r="AG13" s="146">
        <f>SUM(Z13:AF13)</f>
        <v>0</v>
      </c>
      <c r="AH13" s="147">
        <f>IF(OR(AG13=0,X13=0),0,AG13*100/X13)</f>
        <v>0</v>
      </c>
      <c r="AI13" s="28">
        <v>0</v>
      </c>
      <c r="AJ13" s="146">
        <f>AR13-AI13</f>
        <v>0</v>
      </c>
      <c r="AK13" s="29">
        <v>0</v>
      </c>
      <c r="AL13" s="30">
        <v>0</v>
      </c>
      <c r="AM13" s="30">
        <v>0</v>
      </c>
      <c r="AN13" s="30">
        <v>0</v>
      </c>
      <c r="AO13" s="30">
        <v>0</v>
      </c>
      <c r="AP13" s="30">
        <v>0</v>
      </c>
      <c r="AQ13" s="30">
        <v>0</v>
      </c>
      <c r="AR13" s="146">
        <f>SUM(AK13:AQ13)</f>
        <v>0</v>
      </c>
      <c r="AS13" s="147">
        <f>IF(OR(AR13=0,AI13=0),0,AR13*100/AI13)</f>
        <v>0</v>
      </c>
      <c r="AT13" s="28">
        <v>0</v>
      </c>
      <c r="AU13" s="146">
        <f>BC13-AT13</f>
        <v>0</v>
      </c>
      <c r="AV13" s="29">
        <v>0</v>
      </c>
      <c r="AW13" s="30">
        <v>0</v>
      </c>
      <c r="AX13" s="30">
        <v>0</v>
      </c>
      <c r="AY13" s="30">
        <v>0</v>
      </c>
      <c r="AZ13" s="30">
        <v>0</v>
      </c>
      <c r="BA13" s="30">
        <v>0</v>
      </c>
      <c r="BB13" s="30">
        <v>0</v>
      </c>
      <c r="BC13" s="146">
        <f>SUM(AV13:BB13)</f>
        <v>0</v>
      </c>
      <c r="BD13" s="148">
        <f>IF(OR(BC13=0,AT13=0),0,BC13*100/AT13)</f>
        <v>0</v>
      </c>
      <c r="BE13" s="149">
        <f>BC13+AR13+AG13+V13</f>
        <v>0</v>
      </c>
    </row>
    <row r="14" spans="1:57" ht="24.95" customHeight="1" thickTop="1" thickBot="1">
      <c r="A14" s="31">
        <f>'المجموع الشامل هناالاضافةالاولى'!A14</f>
        <v>2</v>
      </c>
      <c r="B14" s="321"/>
      <c r="C14" s="321"/>
      <c r="D14" s="324"/>
      <c r="E14" s="324"/>
      <c r="F14" s="85" t="str">
        <f>'المجموع الشامل هناالاضافةالاولى'!F14</f>
        <v>صيام يوم الاثنين</v>
      </c>
      <c r="G14" s="84">
        <f>'المجموع الشامل هناالاضافةالاولى'!G14</f>
        <v>30</v>
      </c>
      <c r="H14" s="28">
        <v>0</v>
      </c>
      <c r="I14" s="85">
        <f>IF(OR(BE14=0),0,BE14*100/H14)</f>
        <v>0</v>
      </c>
      <c r="J14" s="80">
        <v>0</v>
      </c>
      <c r="K14" s="145">
        <f t="shared" ref="K14:K77" si="0">J14-V14-AG14-AR14-BC14</f>
        <v>0</v>
      </c>
      <c r="L14" s="145" t="e">
        <f t="shared" ref="L14:L77" si="1">(V14+AG14+AR14+BC14)*100/J14</f>
        <v>#DIV/0!</v>
      </c>
      <c r="M14" s="28">
        <v>0</v>
      </c>
      <c r="N14" s="146">
        <f t="shared" ref="N14:N77" si="2">V14-M14</f>
        <v>0</v>
      </c>
      <c r="O14" s="29">
        <v>0</v>
      </c>
      <c r="P14" s="30">
        <v>0</v>
      </c>
      <c r="Q14" s="30">
        <v>0</v>
      </c>
      <c r="R14" s="30">
        <v>0</v>
      </c>
      <c r="S14" s="30">
        <v>0</v>
      </c>
      <c r="T14" s="30">
        <v>0</v>
      </c>
      <c r="U14" s="30">
        <v>0</v>
      </c>
      <c r="V14" s="146">
        <f t="shared" ref="V14:V77" si="3">SUM(O14:U14)</f>
        <v>0</v>
      </c>
      <c r="W14" s="147">
        <f t="shared" ref="W14:W77" si="4">IF(OR(V14=0,M14=0),0,V14*100/M14)</f>
        <v>0</v>
      </c>
      <c r="X14" s="28">
        <v>0</v>
      </c>
      <c r="Y14" s="146">
        <f t="shared" ref="Y14:Y77" si="5">AG14-X14</f>
        <v>0</v>
      </c>
      <c r="Z14" s="29">
        <v>0</v>
      </c>
      <c r="AA14" s="30">
        <v>0</v>
      </c>
      <c r="AB14" s="30">
        <v>0</v>
      </c>
      <c r="AC14" s="30">
        <v>0</v>
      </c>
      <c r="AD14" s="30">
        <v>0</v>
      </c>
      <c r="AE14" s="30">
        <v>0</v>
      </c>
      <c r="AF14" s="30">
        <v>0</v>
      </c>
      <c r="AG14" s="146">
        <f t="shared" ref="AG14:AG77" si="6">SUM(Z14:AF14)</f>
        <v>0</v>
      </c>
      <c r="AH14" s="147">
        <f t="shared" ref="AH14:AH77" si="7">IF(OR(AG14=0,X14=0),0,AG14*100/X14)</f>
        <v>0</v>
      </c>
      <c r="AI14" s="28">
        <v>0</v>
      </c>
      <c r="AJ14" s="146">
        <f t="shared" ref="AJ14:AJ77" si="8">AR14-AI14</f>
        <v>0</v>
      </c>
      <c r="AK14" s="29">
        <v>0</v>
      </c>
      <c r="AL14" s="30">
        <v>0</v>
      </c>
      <c r="AM14" s="30">
        <v>0</v>
      </c>
      <c r="AN14" s="30">
        <v>0</v>
      </c>
      <c r="AO14" s="30">
        <v>0</v>
      </c>
      <c r="AP14" s="30">
        <v>0</v>
      </c>
      <c r="AQ14" s="30">
        <v>0</v>
      </c>
      <c r="AR14" s="146">
        <f t="shared" ref="AR14:AR77" si="9">SUM(AK14:AQ14)</f>
        <v>0</v>
      </c>
      <c r="AS14" s="147">
        <f t="shared" ref="AS14:AS77" si="10">IF(OR(AR14=0,AI14=0),0,AR14*100/AI14)</f>
        <v>0</v>
      </c>
      <c r="AT14" s="28">
        <v>0</v>
      </c>
      <c r="AU14" s="146">
        <f t="shared" ref="AU14:AU77" si="11">BC14-AT14</f>
        <v>0</v>
      </c>
      <c r="AV14" s="29">
        <v>0</v>
      </c>
      <c r="AW14" s="30">
        <v>0</v>
      </c>
      <c r="AX14" s="30">
        <v>0</v>
      </c>
      <c r="AY14" s="30">
        <v>0</v>
      </c>
      <c r="AZ14" s="30">
        <v>0</v>
      </c>
      <c r="BA14" s="30">
        <v>0</v>
      </c>
      <c r="BB14" s="30">
        <v>0</v>
      </c>
      <c r="BC14" s="146">
        <f t="shared" ref="BC14:BC77" si="12">SUM(AV14:BB14)</f>
        <v>0</v>
      </c>
      <c r="BD14" s="148">
        <f t="shared" ref="BD14:BD77" si="13">IF(OR(BC14=0,AT14=0),0,BC14*100/AT14)</f>
        <v>0</v>
      </c>
      <c r="BE14" s="149">
        <f t="shared" ref="BE14:BE77" si="14">BC14+AR14+AG14+V14</f>
        <v>0</v>
      </c>
    </row>
    <row r="15" spans="1:57" ht="24.95" customHeight="1" thickTop="1" thickBot="1">
      <c r="A15" s="31">
        <f>'المجموع الشامل هناالاضافةالاولى'!A15</f>
        <v>3</v>
      </c>
      <c r="B15" s="321"/>
      <c r="C15" s="321"/>
      <c r="D15" s="324"/>
      <c r="E15" s="324"/>
      <c r="F15" s="85" t="str">
        <f>'المجموع الشامل هناالاضافةالاولى'!F15</f>
        <v>صيام يوم الخميس</v>
      </c>
      <c r="G15" s="84">
        <f>'المجموع الشامل هناالاضافةالاولى'!G15</f>
        <v>25</v>
      </c>
      <c r="H15" s="28">
        <v>0</v>
      </c>
      <c r="I15" s="85">
        <f t="shared" ref="I15:I27" si="15">IF(OR(BE15=0),0,BE15*100/H15)</f>
        <v>0</v>
      </c>
      <c r="J15" s="80">
        <v>0</v>
      </c>
      <c r="K15" s="145">
        <f t="shared" si="0"/>
        <v>0</v>
      </c>
      <c r="L15" s="145" t="e">
        <f t="shared" si="1"/>
        <v>#DIV/0!</v>
      </c>
      <c r="M15" s="28">
        <v>0</v>
      </c>
      <c r="N15" s="146">
        <f t="shared" si="2"/>
        <v>0</v>
      </c>
      <c r="O15" s="29">
        <v>0</v>
      </c>
      <c r="P15" s="30">
        <v>0</v>
      </c>
      <c r="Q15" s="30">
        <v>0</v>
      </c>
      <c r="R15" s="30">
        <v>0</v>
      </c>
      <c r="S15" s="30">
        <v>0</v>
      </c>
      <c r="T15" s="30">
        <v>0</v>
      </c>
      <c r="U15" s="30">
        <v>0</v>
      </c>
      <c r="V15" s="146">
        <f t="shared" si="3"/>
        <v>0</v>
      </c>
      <c r="W15" s="147">
        <f t="shared" si="4"/>
        <v>0</v>
      </c>
      <c r="X15" s="28">
        <v>0</v>
      </c>
      <c r="Y15" s="146">
        <f t="shared" si="5"/>
        <v>0</v>
      </c>
      <c r="Z15" s="29">
        <v>0</v>
      </c>
      <c r="AA15" s="30">
        <v>0</v>
      </c>
      <c r="AB15" s="30">
        <v>0</v>
      </c>
      <c r="AC15" s="30">
        <v>0</v>
      </c>
      <c r="AD15" s="30">
        <v>0</v>
      </c>
      <c r="AE15" s="30">
        <v>0</v>
      </c>
      <c r="AF15" s="30">
        <v>0</v>
      </c>
      <c r="AG15" s="146">
        <f t="shared" si="6"/>
        <v>0</v>
      </c>
      <c r="AH15" s="147">
        <f t="shared" si="7"/>
        <v>0</v>
      </c>
      <c r="AI15" s="28">
        <v>0</v>
      </c>
      <c r="AJ15" s="146">
        <f t="shared" si="8"/>
        <v>0</v>
      </c>
      <c r="AK15" s="29">
        <v>0</v>
      </c>
      <c r="AL15" s="30">
        <v>0</v>
      </c>
      <c r="AM15" s="30">
        <v>0</v>
      </c>
      <c r="AN15" s="30">
        <v>0</v>
      </c>
      <c r="AO15" s="30">
        <v>0</v>
      </c>
      <c r="AP15" s="30">
        <v>0</v>
      </c>
      <c r="AQ15" s="30">
        <v>0</v>
      </c>
      <c r="AR15" s="146">
        <f t="shared" si="9"/>
        <v>0</v>
      </c>
      <c r="AS15" s="147">
        <f t="shared" si="10"/>
        <v>0</v>
      </c>
      <c r="AT15" s="28">
        <v>0</v>
      </c>
      <c r="AU15" s="146">
        <f t="shared" si="11"/>
        <v>0</v>
      </c>
      <c r="AV15" s="29">
        <v>0</v>
      </c>
      <c r="AW15" s="30">
        <v>0</v>
      </c>
      <c r="AX15" s="30">
        <v>0</v>
      </c>
      <c r="AY15" s="30">
        <v>0</v>
      </c>
      <c r="AZ15" s="30">
        <v>0</v>
      </c>
      <c r="BA15" s="30">
        <v>0</v>
      </c>
      <c r="BB15" s="30">
        <v>0</v>
      </c>
      <c r="BC15" s="146">
        <f t="shared" si="12"/>
        <v>0</v>
      </c>
      <c r="BD15" s="148">
        <f t="shared" si="13"/>
        <v>0</v>
      </c>
      <c r="BE15" s="149">
        <f t="shared" si="14"/>
        <v>0</v>
      </c>
    </row>
    <row r="16" spans="1:57" ht="24.95" customHeight="1" thickTop="1" thickBot="1">
      <c r="A16" s="31">
        <f>'المجموع الشامل هناالاضافةالاولى'!A16</f>
        <v>4</v>
      </c>
      <c r="B16" s="321"/>
      <c r="C16" s="321"/>
      <c r="D16" s="324"/>
      <c r="E16" s="324"/>
      <c r="F16" s="85" t="str">
        <f>'المجموع الشامل هناالاضافةالاولى'!F16</f>
        <v>تلاوة المحفوظ في قيام الليل</v>
      </c>
      <c r="G16" s="84">
        <f>'المجموع الشامل هناالاضافةالاولى'!G16</f>
        <v>6</v>
      </c>
      <c r="H16" s="28">
        <v>0</v>
      </c>
      <c r="I16" s="85">
        <f t="shared" si="15"/>
        <v>0</v>
      </c>
      <c r="J16" s="80">
        <v>0</v>
      </c>
      <c r="K16" s="145">
        <f t="shared" si="0"/>
        <v>0</v>
      </c>
      <c r="L16" s="145" t="e">
        <f t="shared" si="1"/>
        <v>#DIV/0!</v>
      </c>
      <c r="M16" s="28">
        <v>0</v>
      </c>
      <c r="N16" s="146">
        <f t="shared" si="2"/>
        <v>0</v>
      </c>
      <c r="O16" s="29">
        <v>0</v>
      </c>
      <c r="P16" s="30">
        <v>0</v>
      </c>
      <c r="Q16" s="30">
        <v>0</v>
      </c>
      <c r="R16" s="30">
        <v>0</v>
      </c>
      <c r="S16" s="30">
        <v>0</v>
      </c>
      <c r="T16" s="30">
        <v>0</v>
      </c>
      <c r="U16" s="30">
        <v>0</v>
      </c>
      <c r="V16" s="146">
        <f t="shared" si="3"/>
        <v>0</v>
      </c>
      <c r="W16" s="147">
        <f t="shared" si="4"/>
        <v>0</v>
      </c>
      <c r="X16" s="28">
        <v>0</v>
      </c>
      <c r="Y16" s="146">
        <f t="shared" si="5"/>
        <v>0</v>
      </c>
      <c r="Z16" s="29">
        <v>0</v>
      </c>
      <c r="AA16" s="30">
        <v>0</v>
      </c>
      <c r="AB16" s="30">
        <v>0</v>
      </c>
      <c r="AC16" s="30">
        <v>0</v>
      </c>
      <c r="AD16" s="30">
        <v>0</v>
      </c>
      <c r="AE16" s="30">
        <v>0</v>
      </c>
      <c r="AF16" s="30">
        <v>0</v>
      </c>
      <c r="AG16" s="146">
        <f t="shared" si="6"/>
        <v>0</v>
      </c>
      <c r="AH16" s="147">
        <f t="shared" si="7"/>
        <v>0</v>
      </c>
      <c r="AI16" s="28">
        <v>0</v>
      </c>
      <c r="AJ16" s="146">
        <f t="shared" si="8"/>
        <v>0</v>
      </c>
      <c r="AK16" s="29">
        <v>0</v>
      </c>
      <c r="AL16" s="30">
        <v>0</v>
      </c>
      <c r="AM16" s="30">
        <v>0</v>
      </c>
      <c r="AN16" s="30">
        <v>0</v>
      </c>
      <c r="AO16" s="30">
        <v>0</v>
      </c>
      <c r="AP16" s="30">
        <v>0</v>
      </c>
      <c r="AQ16" s="30">
        <v>0</v>
      </c>
      <c r="AR16" s="146">
        <f t="shared" si="9"/>
        <v>0</v>
      </c>
      <c r="AS16" s="147">
        <f t="shared" si="10"/>
        <v>0</v>
      </c>
      <c r="AT16" s="28">
        <v>0</v>
      </c>
      <c r="AU16" s="146">
        <f t="shared" si="11"/>
        <v>0</v>
      </c>
      <c r="AV16" s="29">
        <v>0</v>
      </c>
      <c r="AW16" s="30">
        <v>0</v>
      </c>
      <c r="AX16" s="30">
        <v>0</v>
      </c>
      <c r="AY16" s="30">
        <v>0</v>
      </c>
      <c r="AZ16" s="30">
        <v>0</v>
      </c>
      <c r="BA16" s="30">
        <v>0</v>
      </c>
      <c r="BB16" s="30">
        <v>0</v>
      </c>
      <c r="BC16" s="146">
        <f t="shared" si="12"/>
        <v>0</v>
      </c>
      <c r="BD16" s="148">
        <f t="shared" si="13"/>
        <v>0</v>
      </c>
      <c r="BE16" s="149">
        <f t="shared" si="14"/>
        <v>0</v>
      </c>
    </row>
    <row r="17" spans="1:57" ht="24.95" customHeight="1" thickTop="1" thickBot="1">
      <c r="A17" s="31">
        <f>'المجموع الشامل هناالاضافةالاولى'!A17</f>
        <v>5</v>
      </c>
      <c r="B17" s="321"/>
      <c r="C17" s="321"/>
      <c r="D17" s="324"/>
      <c r="E17" s="324"/>
      <c r="F17" s="85" t="str">
        <f>'المجموع الشامل هناالاضافةالاولى'!F17</f>
        <v>القيام بيوم أبوكر العبادي</v>
      </c>
      <c r="G17" s="84">
        <f>'المجموع الشامل هناالاضافةالاولى'!G17</f>
        <v>1</v>
      </c>
      <c r="H17" s="28">
        <v>0</v>
      </c>
      <c r="I17" s="85">
        <f t="shared" si="15"/>
        <v>0</v>
      </c>
      <c r="J17" s="80">
        <v>0</v>
      </c>
      <c r="K17" s="145">
        <f t="shared" si="0"/>
        <v>0</v>
      </c>
      <c r="L17" s="145" t="e">
        <f t="shared" si="1"/>
        <v>#DIV/0!</v>
      </c>
      <c r="M17" s="28">
        <v>0</v>
      </c>
      <c r="N17" s="146">
        <f t="shared" si="2"/>
        <v>0</v>
      </c>
      <c r="O17" s="29">
        <v>0</v>
      </c>
      <c r="P17" s="30">
        <v>0</v>
      </c>
      <c r="Q17" s="30">
        <v>0</v>
      </c>
      <c r="R17" s="30">
        <v>0</v>
      </c>
      <c r="S17" s="30">
        <v>0</v>
      </c>
      <c r="T17" s="30">
        <v>0</v>
      </c>
      <c r="U17" s="30">
        <v>0</v>
      </c>
      <c r="V17" s="146">
        <f t="shared" si="3"/>
        <v>0</v>
      </c>
      <c r="W17" s="147">
        <f t="shared" si="4"/>
        <v>0</v>
      </c>
      <c r="X17" s="28">
        <v>0</v>
      </c>
      <c r="Y17" s="146">
        <f t="shared" si="5"/>
        <v>0</v>
      </c>
      <c r="Z17" s="29">
        <v>0</v>
      </c>
      <c r="AA17" s="30">
        <v>0</v>
      </c>
      <c r="AB17" s="30">
        <v>0</v>
      </c>
      <c r="AC17" s="30">
        <v>0</v>
      </c>
      <c r="AD17" s="30">
        <v>0</v>
      </c>
      <c r="AE17" s="30">
        <v>0</v>
      </c>
      <c r="AF17" s="30">
        <v>0</v>
      </c>
      <c r="AG17" s="146">
        <f t="shared" si="6"/>
        <v>0</v>
      </c>
      <c r="AH17" s="147">
        <f t="shared" si="7"/>
        <v>0</v>
      </c>
      <c r="AI17" s="28">
        <v>0</v>
      </c>
      <c r="AJ17" s="146">
        <f t="shared" si="8"/>
        <v>0</v>
      </c>
      <c r="AK17" s="29">
        <v>0</v>
      </c>
      <c r="AL17" s="30">
        <v>0</v>
      </c>
      <c r="AM17" s="30">
        <v>0</v>
      </c>
      <c r="AN17" s="30">
        <v>0</v>
      </c>
      <c r="AO17" s="30">
        <v>0</v>
      </c>
      <c r="AP17" s="30">
        <v>0</v>
      </c>
      <c r="AQ17" s="30">
        <v>0</v>
      </c>
      <c r="AR17" s="146">
        <f t="shared" si="9"/>
        <v>0</v>
      </c>
      <c r="AS17" s="147">
        <f t="shared" si="10"/>
        <v>0</v>
      </c>
      <c r="AT17" s="28">
        <v>0</v>
      </c>
      <c r="AU17" s="146">
        <f t="shared" si="11"/>
        <v>0</v>
      </c>
      <c r="AV17" s="29">
        <v>0</v>
      </c>
      <c r="AW17" s="30">
        <v>0</v>
      </c>
      <c r="AX17" s="30">
        <v>0</v>
      </c>
      <c r="AY17" s="30">
        <v>0</v>
      </c>
      <c r="AZ17" s="30">
        <v>0</v>
      </c>
      <c r="BA17" s="30">
        <v>0</v>
      </c>
      <c r="BB17" s="30">
        <v>0</v>
      </c>
      <c r="BC17" s="146">
        <f t="shared" si="12"/>
        <v>0</v>
      </c>
      <c r="BD17" s="148">
        <f t="shared" si="13"/>
        <v>0</v>
      </c>
      <c r="BE17" s="149">
        <f t="shared" si="14"/>
        <v>0</v>
      </c>
    </row>
    <row r="18" spans="1:57" ht="24.95" customHeight="1" thickTop="1" thickBot="1">
      <c r="A18" s="31">
        <f>'المجموع الشامل هناالاضافةالاولى'!A18</f>
        <v>6</v>
      </c>
      <c r="B18" s="321"/>
      <c r="C18" s="321"/>
      <c r="D18" s="324"/>
      <c r="E18" s="324"/>
      <c r="F18" s="85" t="str">
        <f>'المجموع الشامل هناالاضافةالاولى'!F18</f>
        <v>الاعتكاف 5 أيام على الأقل</v>
      </c>
      <c r="G18" s="84">
        <f>'المجموع الشامل هناالاضافةالاولى'!G18</f>
        <v>5</v>
      </c>
      <c r="H18" s="28">
        <v>0</v>
      </c>
      <c r="I18" s="85">
        <f t="shared" si="15"/>
        <v>0</v>
      </c>
      <c r="J18" s="80">
        <v>0</v>
      </c>
      <c r="K18" s="145">
        <f t="shared" si="0"/>
        <v>0</v>
      </c>
      <c r="L18" s="145" t="e">
        <f t="shared" si="1"/>
        <v>#DIV/0!</v>
      </c>
      <c r="M18" s="28">
        <v>0</v>
      </c>
      <c r="N18" s="146">
        <f t="shared" si="2"/>
        <v>0</v>
      </c>
      <c r="O18" s="29">
        <v>0</v>
      </c>
      <c r="P18" s="30">
        <v>0</v>
      </c>
      <c r="Q18" s="30">
        <v>0</v>
      </c>
      <c r="R18" s="30">
        <v>0</v>
      </c>
      <c r="S18" s="30">
        <v>0</v>
      </c>
      <c r="T18" s="30">
        <v>0</v>
      </c>
      <c r="U18" s="30">
        <v>0</v>
      </c>
      <c r="V18" s="146">
        <f t="shared" si="3"/>
        <v>0</v>
      </c>
      <c r="W18" s="147">
        <f t="shared" si="4"/>
        <v>0</v>
      </c>
      <c r="X18" s="28">
        <v>0</v>
      </c>
      <c r="Y18" s="146">
        <f t="shared" si="5"/>
        <v>0</v>
      </c>
      <c r="Z18" s="29">
        <v>0</v>
      </c>
      <c r="AA18" s="30">
        <v>0</v>
      </c>
      <c r="AB18" s="30">
        <v>0</v>
      </c>
      <c r="AC18" s="30">
        <v>0</v>
      </c>
      <c r="AD18" s="30">
        <v>0</v>
      </c>
      <c r="AE18" s="30">
        <v>0</v>
      </c>
      <c r="AF18" s="30">
        <v>0</v>
      </c>
      <c r="AG18" s="146">
        <f t="shared" si="6"/>
        <v>0</v>
      </c>
      <c r="AH18" s="147">
        <f t="shared" si="7"/>
        <v>0</v>
      </c>
      <c r="AI18" s="28">
        <v>0</v>
      </c>
      <c r="AJ18" s="146">
        <f t="shared" si="8"/>
        <v>0</v>
      </c>
      <c r="AK18" s="29">
        <v>0</v>
      </c>
      <c r="AL18" s="30">
        <v>0</v>
      </c>
      <c r="AM18" s="30">
        <v>0</v>
      </c>
      <c r="AN18" s="30">
        <v>0</v>
      </c>
      <c r="AO18" s="30">
        <v>0</v>
      </c>
      <c r="AP18" s="30">
        <v>0</v>
      </c>
      <c r="AQ18" s="30">
        <v>0</v>
      </c>
      <c r="AR18" s="146">
        <f t="shared" si="9"/>
        <v>0</v>
      </c>
      <c r="AS18" s="147">
        <f t="shared" si="10"/>
        <v>0</v>
      </c>
      <c r="AT18" s="28">
        <v>0</v>
      </c>
      <c r="AU18" s="146">
        <f t="shared" si="11"/>
        <v>0</v>
      </c>
      <c r="AV18" s="29">
        <v>0</v>
      </c>
      <c r="AW18" s="30">
        <v>0</v>
      </c>
      <c r="AX18" s="30">
        <v>0</v>
      </c>
      <c r="AY18" s="30">
        <v>0</v>
      </c>
      <c r="AZ18" s="30">
        <v>0</v>
      </c>
      <c r="BA18" s="30">
        <v>0</v>
      </c>
      <c r="BB18" s="30">
        <v>0</v>
      </c>
      <c r="BC18" s="146">
        <f t="shared" si="12"/>
        <v>0</v>
      </c>
      <c r="BD18" s="148">
        <f t="shared" si="13"/>
        <v>0</v>
      </c>
      <c r="BE18" s="149">
        <f t="shared" si="14"/>
        <v>0</v>
      </c>
    </row>
    <row r="19" spans="1:57" ht="24.95" customHeight="1" thickTop="1" thickBot="1">
      <c r="A19" s="31">
        <f>'المجموع الشامل هناالاضافةالاولى'!A19</f>
        <v>7</v>
      </c>
      <c r="B19" s="321"/>
      <c r="C19" s="321"/>
      <c r="D19" s="324"/>
      <c r="E19" s="324"/>
      <c r="F19" s="85" t="str">
        <f>'المجموع الشامل هناالاضافةالاولى'!F19</f>
        <v>حفظ 10 أوجه من القرآن كحد أدنى</v>
      </c>
      <c r="G19" s="84">
        <f>'المجموع الشامل هناالاضافةالاولى'!G19</f>
        <v>10</v>
      </c>
      <c r="H19" s="28">
        <v>0</v>
      </c>
      <c r="I19" s="85">
        <f t="shared" si="15"/>
        <v>0</v>
      </c>
      <c r="J19" s="80">
        <v>0</v>
      </c>
      <c r="K19" s="145">
        <f t="shared" si="0"/>
        <v>0</v>
      </c>
      <c r="L19" s="145" t="e">
        <f t="shared" si="1"/>
        <v>#DIV/0!</v>
      </c>
      <c r="M19" s="28">
        <v>0</v>
      </c>
      <c r="N19" s="146">
        <f t="shared" si="2"/>
        <v>0</v>
      </c>
      <c r="O19" s="29">
        <v>0</v>
      </c>
      <c r="P19" s="30">
        <v>0</v>
      </c>
      <c r="Q19" s="30">
        <v>0</v>
      </c>
      <c r="R19" s="30">
        <v>0</v>
      </c>
      <c r="S19" s="30">
        <v>0</v>
      </c>
      <c r="T19" s="30">
        <v>0</v>
      </c>
      <c r="U19" s="30">
        <v>0</v>
      </c>
      <c r="V19" s="146">
        <f t="shared" si="3"/>
        <v>0</v>
      </c>
      <c r="W19" s="147">
        <f t="shared" si="4"/>
        <v>0</v>
      </c>
      <c r="X19" s="28">
        <v>0</v>
      </c>
      <c r="Y19" s="146">
        <f t="shared" si="5"/>
        <v>0</v>
      </c>
      <c r="Z19" s="29">
        <v>0</v>
      </c>
      <c r="AA19" s="30">
        <v>0</v>
      </c>
      <c r="AB19" s="30">
        <v>0</v>
      </c>
      <c r="AC19" s="30">
        <v>0</v>
      </c>
      <c r="AD19" s="30">
        <v>0</v>
      </c>
      <c r="AE19" s="30">
        <v>0</v>
      </c>
      <c r="AF19" s="30">
        <v>0</v>
      </c>
      <c r="AG19" s="146">
        <f t="shared" si="6"/>
        <v>0</v>
      </c>
      <c r="AH19" s="147">
        <f t="shared" si="7"/>
        <v>0</v>
      </c>
      <c r="AI19" s="28">
        <v>0</v>
      </c>
      <c r="AJ19" s="146">
        <f t="shared" si="8"/>
        <v>0</v>
      </c>
      <c r="AK19" s="29">
        <v>0</v>
      </c>
      <c r="AL19" s="30">
        <v>0</v>
      </c>
      <c r="AM19" s="30">
        <v>0</v>
      </c>
      <c r="AN19" s="30">
        <v>0</v>
      </c>
      <c r="AO19" s="30">
        <v>0</v>
      </c>
      <c r="AP19" s="30">
        <v>0</v>
      </c>
      <c r="AQ19" s="30">
        <v>0</v>
      </c>
      <c r="AR19" s="146">
        <f t="shared" si="9"/>
        <v>0</v>
      </c>
      <c r="AS19" s="147">
        <f t="shared" si="10"/>
        <v>0</v>
      </c>
      <c r="AT19" s="28">
        <v>0</v>
      </c>
      <c r="AU19" s="146">
        <f t="shared" si="11"/>
        <v>0</v>
      </c>
      <c r="AV19" s="29">
        <v>0</v>
      </c>
      <c r="AW19" s="30">
        <v>0</v>
      </c>
      <c r="AX19" s="30">
        <v>0</v>
      </c>
      <c r="AY19" s="30">
        <v>0</v>
      </c>
      <c r="AZ19" s="30">
        <v>0</v>
      </c>
      <c r="BA19" s="30">
        <v>0</v>
      </c>
      <c r="BB19" s="30">
        <v>0</v>
      </c>
      <c r="BC19" s="146">
        <f t="shared" si="12"/>
        <v>0</v>
      </c>
      <c r="BD19" s="148">
        <f t="shared" si="13"/>
        <v>0</v>
      </c>
      <c r="BE19" s="149">
        <f t="shared" si="14"/>
        <v>0</v>
      </c>
    </row>
    <row r="20" spans="1:57" ht="24.95" customHeight="1" thickTop="1" thickBot="1">
      <c r="A20" s="31">
        <f>'المجموع الشامل هناالاضافةالاولى'!A20</f>
        <v>8</v>
      </c>
      <c r="B20" s="321"/>
      <c r="C20" s="321"/>
      <c r="D20" s="324"/>
      <c r="E20" s="324"/>
      <c r="F20" s="85" t="str">
        <f>'المجموع الشامل هناالاضافةالاولى'!F20</f>
        <v>الاستغفار 100 مرة يومياً ومضاعفتها</v>
      </c>
      <c r="G20" s="84">
        <f>'المجموع الشامل هناالاضافةالاولى'!G20</f>
        <v>250</v>
      </c>
      <c r="H20" s="28">
        <v>0</v>
      </c>
      <c r="I20" s="85">
        <f t="shared" si="15"/>
        <v>0</v>
      </c>
      <c r="J20" s="80">
        <v>0</v>
      </c>
      <c r="K20" s="145">
        <f t="shared" si="0"/>
        <v>0</v>
      </c>
      <c r="L20" s="145" t="e">
        <f t="shared" si="1"/>
        <v>#DIV/0!</v>
      </c>
      <c r="M20" s="28">
        <v>0</v>
      </c>
      <c r="N20" s="146">
        <f t="shared" si="2"/>
        <v>0</v>
      </c>
      <c r="O20" s="29">
        <v>0</v>
      </c>
      <c r="P20" s="30">
        <v>0</v>
      </c>
      <c r="Q20" s="30">
        <v>0</v>
      </c>
      <c r="R20" s="30">
        <v>0</v>
      </c>
      <c r="S20" s="30">
        <v>0</v>
      </c>
      <c r="T20" s="30">
        <v>0</v>
      </c>
      <c r="U20" s="30">
        <v>0</v>
      </c>
      <c r="V20" s="146">
        <f t="shared" si="3"/>
        <v>0</v>
      </c>
      <c r="W20" s="147">
        <f t="shared" si="4"/>
        <v>0</v>
      </c>
      <c r="X20" s="28">
        <v>0</v>
      </c>
      <c r="Y20" s="146">
        <f t="shared" si="5"/>
        <v>0</v>
      </c>
      <c r="Z20" s="29">
        <v>0</v>
      </c>
      <c r="AA20" s="30">
        <v>0</v>
      </c>
      <c r="AB20" s="30">
        <v>0</v>
      </c>
      <c r="AC20" s="30">
        <v>0</v>
      </c>
      <c r="AD20" s="30">
        <v>0</v>
      </c>
      <c r="AE20" s="30">
        <v>0</v>
      </c>
      <c r="AF20" s="30">
        <v>0</v>
      </c>
      <c r="AG20" s="146">
        <f t="shared" si="6"/>
        <v>0</v>
      </c>
      <c r="AH20" s="147">
        <f t="shared" si="7"/>
        <v>0</v>
      </c>
      <c r="AI20" s="28">
        <v>0</v>
      </c>
      <c r="AJ20" s="146">
        <f t="shared" si="8"/>
        <v>0</v>
      </c>
      <c r="AK20" s="29">
        <v>0</v>
      </c>
      <c r="AL20" s="30">
        <v>0</v>
      </c>
      <c r="AM20" s="30">
        <v>0</v>
      </c>
      <c r="AN20" s="30">
        <v>0</v>
      </c>
      <c r="AO20" s="30">
        <v>0</v>
      </c>
      <c r="AP20" s="30">
        <v>0</v>
      </c>
      <c r="AQ20" s="30">
        <v>0</v>
      </c>
      <c r="AR20" s="146">
        <f t="shared" si="9"/>
        <v>0</v>
      </c>
      <c r="AS20" s="147">
        <f t="shared" si="10"/>
        <v>0</v>
      </c>
      <c r="AT20" s="28">
        <v>0</v>
      </c>
      <c r="AU20" s="146">
        <f t="shared" si="11"/>
        <v>0</v>
      </c>
      <c r="AV20" s="29">
        <v>0</v>
      </c>
      <c r="AW20" s="30">
        <v>0</v>
      </c>
      <c r="AX20" s="30">
        <v>0</v>
      </c>
      <c r="AY20" s="30">
        <v>0</v>
      </c>
      <c r="AZ20" s="30">
        <v>0</v>
      </c>
      <c r="BA20" s="30">
        <v>0</v>
      </c>
      <c r="BB20" s="30">
        <v>0</v>
      </c>
      <c r="BC20" s="146">
        <f t="shared" si="12"/>
        <v>0</v>
      </c>
      <c r="BD20" s="148">
        <f t="shared" si="13"/>
        <v>0</v>
      </c>
      <c r="BE20" s="149">
        <f t="shared" si="14"/>
        <v>0</v>
      </c>
    </row>
    <row r="21" spans="1:57" ht="24.95" customHeight="1" thickTop="1" thickBot="1">
      <c r="A21" s="31">
        <f>'المجموع الشامل هناالاضافةالاولى'!A21</f>
        <v>9</v>
      </c>
      <c r="B21" s="321"/>
      <c r="C21" s="321"/>
      <c r="D21" s="324"/>
      <c r="E21" s="324"/>
      <c r="F21" s="85" t="str">
        <f>'المجموع الشامل هناالاضافةالاولى'!F21</f>
        <v>التصدق أسبوعياً ، وإعطاء كل محتاج</v>
      </c>
      <c r="G21" s="84">
        <f>'المجموع الشامل هناالاضافةالاولى'!G21</f>
        <v>30</v>
      </c>
      <c r="H21" s="28">
        <v>0</v>
      </c>
      <c r="I21" s="85">
        <f t="shared" si="15"/>
        <v>0</v>
      </c>
      <c r="J21" s="80">
        <v>0</v>
      </c>
      <c r="K21" s="145">
        <f t="shared" si="0"/>
        <v>0</v>
      </c>
      <c r="L21" s="145" t="e">
        <f t="shared" si="1"/>
        <v>#DIV/0!</v>
      </c>
      <c r="M21" s="28">
        <v>0</v>
      </c>
      <c r="N21" s="146">
        <f t="shared" si="2"/>
        <v>0</v>
      </c>
      <c r="O21" s="29">
        <v>0</v>
      </c>
      <c r="P21" s="30">
        <v>0</v>
      </c>
      <c r="Q21" s="30">
        <v>0</v>
      </c>
      <c r="R21" s="30">
        <v>0</v>
      </c>
      <c r="S21" s="30">
        <v>0</v>
      </c>
      <c r="T21" s="30">
        <v>0</v>
      </c>
      <c r="U21" s="30">
        <v>0</v>
      </c>
      <c r="V21" s="146">
        <f t="shared" si="3"/>
        <v>0</v>
      </c>
      <c r="W21" s="147">
        <f t="shared" si="4"/>
        <v>0</v>
      </c>
      <c r="X21" s="28">
        <v>0</v>
      </c>
      <c r="Y21" s="146">
        <f t="shared" si="5"/>
        <v>0</v>
      </c>
      <c r="Z21" s="29">
        <v>0</v>
      </c>
      <c r="AA21" s="30">
        <v>0</v>
      </c>
      <c r="AB21" s="30">
        <v>0</v>
      </c>
      <c r="AC21" s="30">
        <v>0</v>
      </c>
      <c r="AD21" s="30">
        <v>0</v>
      </c>
      <c r="AE21" s="30">
        <v>0</v>
      </c>
      <c r="AF21" s="30">
        <v>0</v>
      </c>
      <c r="AG21" s="146">
        <f t="shared" si="6"/>
        <v>0</v>
      </c>
      <c r="AH21" s="147">
        <f t="shared" si="7"/>
        <v>0</v>
      </c>
      <c r="AI21" s="28">
        <v>0</v>
      </c>
      <c r="AJ21" s="146">
        <f t="shared" si="8"/>
        <v>0</v>
      </c>
      <c r="AK21" s="29">
        <v>0</v>
      </c>
      <c r="AL21" s="30">
        <v>0</v>
      </c>
      <c r="AM21" s="30">
        <v>0</v>
      </c>
      <c r="AN21" s="30">
        <v>0</v>
      </c>
      <c r="AO21" s="30">
        <v>0</v>
      </c>
      <c r="AP21" s="30">
        <v>0</v>
      </c>
      <c r="AQ21" s="30">
        <v>0</v>
      </c>
      <c r="AR21" s="146">
        <f t="shared" si="9"/>
        <v>0</v>
      </c>
      <c r="AS21" s="147">
        <f t="shared" si="10"/>
        <v>0</v>
      </c>
      <c r="AT21" s="28">
        <v>0</v>
      </c>
      <c r="AU21" s="146">
        <f t="shared" si="11"/>
        <v>0</v>
      </c>
      <c r="AV21" s="29">
        <v>0</v>
      </c>
      <c r="AW21" s="30">
        <v>0</v>
      </c>
      <c r="AX21" s="30">
        <v>0</v>
      </c>
      <c r="AY21" s="30">
        <v>0</v>
      </c>
      <c r="AZ21" s="30">
        <v>0</v>
      </c>
      <c r="BA21" s="30">
        <v>0</v>
      </c>
      <c r="BB21" s="30">
        <v>0</v>
      </c>
      <c r="BC21" s="146">
        <f t="shared" si="12"/>
        <v>0</v>
      </c>
      <c r="BD21" s="148">
        <f t="shared" si="13"/>
        <v>0</v>
      </c>
      <c r="BE21" s="149">
        <f t="shared" si="14"/>
        <v>0</v>
      </c>
    </row>
    <row r="22" spans="1:57" ht="24.95" customHeight="1" thickTop="1" thickBot="1">
      <c r="A22" s="31">
        <f>'المجموع الشامل هناالاضافةالاولى'!A22</f>
        <v>10</v>
      </c>
      <c r="B22" s="321"/>
      <c r="C22" s="321"/>
      <c r="D22" s="324"/>
      <c r="E22" s="324"/>
      <c r="F22" s="85" t="str">
        <f>'المجموع الشامل هناالاضافةالاولى'!F22</f>
        <v>صلاة الضحى يومياً</v>
      </c>
      <c r="G22" s="84">
        <f>'المجموع الشامل هناالاضافةالاولى'!G22</f>
        <v>200</v>
      </c>
      <c r="H22" s="28">
        <v>0</v>
      </c>
      <c r="I22" s="85">
        <f t="shared" si="15"/>
        <v>0</v>
      </c>
      <c r="J22" s="80">
        <v>0</v>
      </c>
      <c r="K22" s="145">
        <f t="shared" si="0"/>
        <v>0</v>
      </c>
      <c r="L22" s="145" t="e">
        <f t="shared" si="1"/>
        <v>#DIV/0!</v>
      </c>
      <c r="M22" s="28">
        <v>0</v>
      </c>
      <c r="N22" s="146">
        <f t="shared" si="2"/>
        <v>0</v>
      </c>
      <c r="O22" s="29">
        <v>0</v>
      </c>
      <c r="P22" s="30">
        <v>0</v>
      </c>
      <c r="Q22" s="30">
        <v>0</v>
      </c>
      <c r="R22" s="30">
        <v>0</v>
      </c>
      <c r="S22" s="30">
        <v>0</v>
      </c>
      <c r="T22" s="30">
        <v>0</v>
      </c>
      <c r="U22" s="30">
        <v>0</v>
      </c>
      <c r="V22" s="146">
        <f t="shared" si="3"/>
        <v>0</v>
      </c>
      <c r="W22" s="147">
        <f t="shared" si="4"/>
        <v>0</v>
      </c>
      <c r="X22" s="28">
        <v>0</v>
      </c>
      <c r="Y22" s="146">
        <f t="shared" si="5"/>
        <v>0</v>
      </c>
      <c r="Z22" s="29">
        <v>0</v>
      </c>
      <c r="AA22" s="30">
        <v>0</v>
      </c>
      <c r="AB22" s="30">
        <v>0</v>
      </c>
      <c r="AC22" s="30">
        <v>0</v>
      </c>
      <c r="AD22" s="30">
        <v>0</v>
      </c>
      <c r="AE22" s="30">
        <v>0</v>
      </c>
      <c r="AF22" s="30">
        <v>0</v>
      </c>
      <c r="AG22" s="146">
        <f t="shared" si="6"/>
        <v>0</v>
      </c>
      <c r="AH22" s="147">
        <f t="shared" si="7"/>
        <v>0</v>
      </c>
      <c r="AI22" s="28">
        <v>0</v>
      </c>
      <c r="AJ22" s="146">
        <f t="shared" si="8"/>
        <v>0</v>
      </c>
      <c r="AK22" s="29">
        <v>0</v>
      </c>
      <c r="AL22" s="30">
        <v>0</v>
      </c>
      <c r="AM22" s="30">
        <v>0</v>
      </c>
      <c r="AN22" s="30">
        <v>0</v>
      </c>
      <c r="AO22" s="30">
        <v>0</v>
      </c>
      <c r="AP22" s="30">
        <v>0</v>
      </c>
      <c r="AQ22" s="30">
        <v>0</v>
      </c>
      <c r="AR22" s="146">
        <f t="shared" si="9"/>
        <v>0</v>
      </c>
      <c r="AS22" s="147">
        <f t="shared" si="10"/>
        <v>0</v>
      </c>
      <c r="AT22" s="28">
        <v>0</v>
      </c>
      <c r="AU22" s="146">
        <f t="shared" si="11"/>
        <v>0</v>
      </c>
      <c r="AV22" s="29">
        <v>0</v>
      </c>
      <c r="AW22" s="30">
        <v>0</v>
      </c>
      <c r="AX22" s="30">
        <v>0</v>
      </c>
      <c r="AY22" s="30">
        <v>0</v>
      </c>
      <c r="AZ22" s="30">
        <v>0</v>
      </c>
      <c r="BA22" s="30">
        <v>0</v>
      </c>
      <c r="BB22" s="30">
        <v>0</v>
      </c>
      <c r="BC22" s="146">
        <f t="shared" si="12"/>
        <v>0</v>
      </c>
      <c r="BD22" s="148">
        <f t="shared" si="13"/>
        <v>0</v>
      </c>
      <c r="BE22" s="149">
        <f t="shared" si="14"/>
        <v>0</v>
      </c>
    </row>
    <row r="23" spans="1:57" ht="24.95" customHeight="1" thickTop="1" thickBot="1">
      <c r="A23" s="31">
        <f>'المجموع الشامل هناالاضافةالاولى'!A23</f>
        <v>11</v>
      </c>
      <c r="B23" s="321"/>
      <c r="C23" s="321"/>
      <c r="D23" s="324"/>
      <c r="E23" s="324"/>
      <c r="F23" s="85" t="str">
        <f>'المجموع الشامل هناالاضافةالاولى'!F23</f>
        <v>القراءة والاستماع لتدبر القرآن الكريم</v>
      </c>
      <c r="G23" s="84">
        <f>'المجموع الشامل هناالاضافةالاولى'!G23</f>
        <v>4</v>
      </c>
      <c r="H23" s="28">
        <v>0</v>
      </c>
      <c r="I23" s="85">
        <f t="shared" si="15"/>
        <v>0</v>
      </c>
      <c r="J23" s="80">
        <v>0</v>
      </c>
      <c r="K23" s="145">
        <f t="shared" si="0"/>
        <v>0</v>
      </c>
      <c r="L23" s="145" t="e">
        <f t="shared" si="1"/>
        <v>#DIV/0!</v>
      </c>
      <c r="M23" s="28">
        <v>0</v>
      </c>
      <c r="N23" s="146">
        <f t="shared" si="2"/>
        <v>0</v>
      </c>
      <c r="O23" s="29">
        <v>0</v>
      </c>
      <c r="P23" s="30">
        <v>0</v>
      </c>
      <c r="Q23" s="30">
        <v>0</v>
      </c>
      <c r="R23" s="30">
        <v>0</v>
      </c>
      <c r="S23" s="30">
        <v>0</v>
      </c>
      <c r="T23" s="30">
        <v>0</v>
      </c>
      <c r="U23" s="30">
        <v>0</v>
      </c>
      <c r="V23" s="146">
        <f t="shared" si="3"/>
        <v>0</v>
      </c>
      <c r="W23" s="147">
        <f t="shared" si="4"/>
        <v>0</v>
      </c>
      <c r="X23" s="28">
        <v>0</v>
      </c>
      <c r="Y23" s="146">
        <f t="shared" si="5"/>
        <v>0</v>
      </c>
      <c r="Z23" s="29">
        <v>0</v>
      </c>
      <c r="AA23" s="30">
        <v>0</v>
      </c>
      <c r="AB23" s="30">
        <v>0</v>
      </c>
      <c r="AC23" s="30">
        <v>0</v>
      </c>
      <c r="AD23" s="30">
        <v>0</v>
      </c>
      <c r="AE23" s="30">
        <v>0</v>
      </c>
      <c r="AF23" s="30">
        <v>0</v>
      </c>
      <c r="AG23" s="146">
        <f t="shared" si="6"/>
        <v>0</v>
      </c>
      <c r="AH23" s="147">
        <f t="shared" si="7"/>
        <v>0</v>
      </c>
      <c r="AI23" s="28">
        <v>0</v>
      </c>
      <c r="AJ23" s="146">
        <f t="shared" si="8"/>
        <v>0</v>
      </c>
      <c r="AK23" s="29">
        <v>0</v>
      </c>
      <c r="AL23" s="30">
        <v>0</v>
      </c>
      <c r="AM23" s="30">
        <v>0</v>
      </c>
      <c r="AN23" s="30">
        <v>0</v>
      </c>
      <c r="AO23" s="30">
        <v>0</v>
      </c>
      <c r="AP23" s="30">
        <v>0</v>
      </c>
      <c r="AQ23" s="30">
        <v>0</v>
      </c>
      <c r="AR23" s="146">
        <f t="shared" si="9"/>
        <v>0</v>
      </c>
      <c r="AS23" s="147">
        <f t="shared" si="10"/>
        <v>0</v>
      </c>
      <c r="AT23" s="28">
        <v>0</v>
      </c>
      <c r="AU23" s="146">
        <f t="shared" si="11"/>
        <v>0</v>
      </c>
      <c r="AV23" s="29">
        <v>0</v>
      </c>
      <c r="AW23" s="30">
        <v>0</v>
      </c>
      <c r="AX23" s="30">
        <v>0</v>
      </c>
      <c r="AY23" s="30">
        <v>0</v>
      </c>
      <c r="AZ23" s="30">
        <v>0</v>
      </c>
      <c r="BA23" s="30">
        <v>0</v>
      </c>
      <c r="BB23" s="30">
        <v>0</v>
      </c>
      <c r="BC23" s="146">
        <f t="shared" si="12"/>
        <v>0</v>
      </c>
      <c r="BD23" s="148">
        <f t="shared" si="13"/>
        <v>0</v>
      </c>
      <c r="BE23" s="149">
        <f t="shared" si="14"/>
        <v>0</v>
      </c>
    </row>
    <row r="24" spans="1:57" ht="24.95" customHeight="1" thickTop="1" thickBot="1">
      <c r="A24" s="31">
        <f>'المجموع الشامل هناالاضافةالاولى'!A24</f>
        <v>12</v>
      </c>
      <c r="B24" s="321"/>
      <c r="C24" s="321"/>
      <c r="D24" s="324"/>
      <c r="E24" s="324"/>
      <c r="F24" s="85" t="str">
        <f>'المجموع الشامل هناالاضافةالاولى'!F24</f>
        <v>ختم القرآن الكريم سنوياً</v>
      </c>
      <c r="G24" s="84">
        <f>'المجموع الشامل هناالاضافةالاولى'!G24</f>
        <v>2</v>
      </c>
      <c r="H24" s="28">
        <v>0</v>
      </c>
      <c r="I24" s="85">
        <f t="shared" si="15"/>
        <v>0</v>
      </c>
      <c r="J24" s="80">
        <v>0</v>
      </c>
      <c r="K24" s="145">
        <f t="shared" si="0"/>
        <v>0</v>
      </c>
      <c r="L24" s="145" t="e">
        <f t="shared" si="1"/>
        <v>#DIV/0!</v>
      </c>
      <c r="M24" s="28">
        <v>0</v>
      </c>
      <c r="N24" s="146">
        <f t="shared" si="2"/>
        <v>0</v>
      </c>
      <c r="O24" s="29">
        <v>0</v>
      </c>
      <c r="P24" s="30">
        <v>0</v>
      </c>
      <c r="Q24" s="30">
        <v>0</v>
      </c>
      <c r="R24" s="30">
        <v>0</v>
      </c>
      <c r="S24" s="30">
        <v>0</v>
      </c>
      <c r="T24" s="30">
        <v>0</v>
      </c>
      <c r="U24" s="30">
        <v>0</v>
      </c>
      <c r="V24" s="146">
        <f t="shared" si="3"/>
        <v>0</v>
      </c>
      <c r="W24" s="147">
        <f t="shared" si="4"/>
        <v>0</v>
      </c>
      <c r="X24" s="28">
        <v>0</v>
      </c>
      <c r="Y24" s="146">
        <f t="shared" si="5"/>
        <v>0</v>
      </c>
      <c r="Z24" s="29">
        <v>0</v>
      </c>
      <c r="AA24" s="30">
        <v>0</v>
      </c>
      <c r="AB24" s="30">
        <v>0</v>
      </c>
      <c r="AC24" s="30">
        <v>0</v>
      </c>
      <c r="AD24" s="30">
        <v>0</v>
      </c>
      <c r="AE24" s="30">
        <v>0</v>
      </c>
      <c r="AF24" s="30">
        <v>0</v>
      </c>
      <c r="AG24" s="146">
        <f t="shared" si="6"/>
        <v>0</v>
      </c>
      <c r="AH24" s="147">
        <f t="shared" si="7"/>
        <v>0</v>
      </c>
      <c r="AI24" s="28">
        <v>0</v>
      </c>
      <c r="AJ24" s="146">
        <f t="shared" si="8"/>
        <v>0</v>
      </c>
      <c r="AK24" s="29">
        <v>0</v>
      </c>
      <c r="AL24" s="30">
        <v>0</v>
      </c>
      <c r="AM24" s="30">
        <v>0</v>
      </c>
      <c r="AN24" s="30">
        <v>0</v>
      </c>
      <c r="AO24" s="30">
        <v>0</v>
      </c>
      <c r="AP24" s="30">
        <v>0</v>
      </c>
      <c r="AQ24" s="30">
        <v>0</v>
      </c>
      <c r="AR24" s="146">
        <f t="shared" si="9"/>
        <v>0</v>
      </c>
      <c r="AS24" s="147">
        <f t="shared" si="10"/>
        <v>0</v>
      </c>
      <c r="AT24" s="28">
        <v>0</v>
      </c>
      <c r="AU24" s="146">
        <f t="shared" si="11"/>
        <v>0</v>
      </c>
      <c r="AV24" s="29">
        <v>0</v>
      </c>
      <c r="AW24" s="30">
        <v>0</v>
      </c>
      <c r="AX24" s="30">
        <v>0</v>
      </c>
      <c r="AY24" s="30">
        <v>0</v>
      </c>
      <c r="AZ24" s="30">
        <v>0</v>
      </c>
      <c r="BA24" s="30">
        <v>0</v>
      </c>
      <c r="BB24" s="30">
        <v>0</v>
      </c>
      <c r="BC24" s="146">
        <f t="shared" si="12"/>
        <v>0</v>
      </c>
      <c r="BD24" s="148">
        <f t="shared" si="13"/>
        <v>0</v>
      </c>
      <c r="BE24" s="149">
        <f t="shared" si="14"/>
        <v>0</v>
      </c>
    </row>
    <row r="25" spans="1:57" ht="24.95" customHeight="1" thickTop="1" thickBot="1">
      <c r="A25" s="31">
        <f>'المجموع الشامل هناالاضافةالاولى'!A25</f>
        <v>13</v>
      </c>
      <c r="B25" s="321"/>
      <c r="C25" s="321"/>
      <c r="D25" s="324"/>
      <c r="E25" s="324"/>
      <c r="F25" s="85" t="str">
        <f>'المجموع الشامل هناالاضافةالاولى'!F25</f>
        <v>سماع مواعظ عن الايمان</v>
      </c>
      <c r="G25" s="84">
        <f>'المجموع الشامل هناالاضافةالاولى'!G25</f>
        <v>2</v>
      </c>
      <c r="H25" s="28">
        <v>0</v>
      </c>
      <c r="I25" s="85">
        <f t="shared" si="15"/>
        <v>0</v>
      </c>
      <c r="J25" s="80">
        <v>0</v>
      </c>
      <c r="K25" s="145">
        <f t="shared" si="0"/>
        <v>0</v>
      </c>
      <c r="L25" s="145" t="e">
        <f t="shared" si="1"/>
        <v>#DIV/0!</v>
      </c>
      <c r="M25" s="28">
        <v>0</v>
      </c>
      <c r="N25" s="146">
        <f t="shared" si="2"/>
        <v>0</v>
      </c>
      <c r="O25" s="29">
        <v>0</v>
      </c>
      <c r="P25" s="30">
        <v>0</v>
      </c>
      <c r="Q25" s="30">
        <v>0</v>
      </c>
      <c r="R25" s="30">
        <v>0</v>
      </c>
      <c r="S25" s="30">
        <v>0</v>
      </c>
      <c r="T25" s="30">
        <v>0</v>
      </c>
      <c r="U25" s="30">
        <v>0</v>
      </c>
      <c r="V25" s="146">
        <f t="shared" si="3"/>
        <v>0</v>
      </c>
      <c r="W25" s="147">
        <f t="shared" si="4"/>
        <v>0</v>
      </c>
      <c r="X25" s="28">
        <v>0</v>
      </c>
      <c r="Y25" s="146">
        <f t="shared" si="5"/>
        <v>0</v>
      </c>
      <c r="Z25" s="29">
        <v>0</v>
      </c>
      <c r="AA25" s="30">
        <v>0</v>
      </c>
      <c r="AB25" s="30">
        <v>0</v>
      </c>
      <c r="AC25" s="30">
        <v>0</v>
      </c>
      <c r="AD25" s="30">
        <v>0</v>
      </c>
      <c r="AE25" s="30">
        <v>0</v>
      </c>
      <c r="AF25" s="30">
        <v>0</v>
      </c>
      <c r="AG25" s="146">
        <f t="shared" si="6"/>
        <v>0</v>
      </c>
      <c r="AH25" s="147">
        <f t="shared" si="7"/>
        <v>0</v>
      </c>
      <c r="AI25" s="28">
        <v>0</v>
      </c>
      <c r="AJ25" s="146">
        <f t="shared" si="8"/>
        <v>0</v>
      </c>
      <c r="AK25" s="29">
        <v>0</v>
      </c>
      <c r="AL25" s="30">
        <v>0</v>
      </c>
      <c r="AM25" s="30">
        <v>0</v>
      </c>
      <c r="AN25" s="30">
        <v>0</v>
      </c>
      <c r="AO25" s="30">
        <v>0</v>
      </c>
      <c r="AP25" s="30">
        <v>0</v>
      </c>
      <c r="AQ25" s="30">
        <v>0</v>
      </c>
      <c r="AR25" s="146">
        <f t="shared" si="9"/>
        <v>0</v>
      </c>
      <c r="AS25" s="147">
        <f t="shared" si="10"/>
        <v>0</v>
      </c>
      <c r="AT25" s="28">
        <v>0</v>
      </c>
      <c r="AU25" s="146">
        <f t="shared" si="11"/>
        <v>0</v>
      </c>
      <c r="AV25" s="29">
        <v>0</v>
      </c>
      <c r="AW25" s="30">
        <v>0</v>
      </c>
      <c r="AX25" s="30">
        <v>0</v>
      </c>
      <c r="AY25" s="30">
        <v>0</v>
      </c>
      <c r="AZ25" s="30">
        <v>0</v>
      </c>
      <c r="BA25" s="30">
        <v>0</v>
      </c>
      <c r="BB25" s="30">
        <v>0</v>
      </c>
      <c r="BC25" s="146">
        <f t="shared" si="12"/>
        <v>0</v>
      </c>
      <c r="BD25" s="148">
        <f t="shared" si="13"/>
        <v>0</v>
      </c>
      <c r="BE25" s="149">
        <f t="shared" si="14"/>
        <v>0</v>
      </c>
    </row>
    <row r="26" spans="1:57" ht="24.75" customHeight="1" thickTop="1" thickBot="1">
      <c r="A26" s="31">
        <f>'المجموع الشامل هناالاضافةالاولى'!A26</f>
        <v>14</v>
      </c>
      <c r="B26" s="321"/>
      <c r="C26" s="321"/>
      <c r="D26" s="324"/>
      <c r="E26" s="324"/>
      <c r="F26" s="85">
        <f>'المجموع الشامل هناالاضافةالاولى'!F26</f>
        <v>0</v>
      </c>
      <c r="G26" s="84">
        <f>'المجموع الشامل هناالاضافةالاولى'!G26</f>
        <v>0</v>
      </c>
      <c r="H26" s="28">
        <v>0</v>
      </c>
      <c r="I26" s="85">
        <f t="shared" si="15"/>
        <v>0</v>
      </c>
      <c r="J26" s="80">
        <v>0</v>
      </c>
      <c r="K26" s="145">
        <f t="shared" si="0"/>
        <v>0</v>
      </c>
      <c r="L26" s="145" t="e">
        <f t="shared" si="1"/>
        <v>#DIV/0!</v>
      </c>
      <c r="M26" s="28">
        <v>0</v>
      </c>
      <c r="N26" s="146">
        <f t="shared" si="2"/>
        <v>0</v>
      </c>
      <c r="O26" s="29">
        <v>0</v>
      </c>
      <c r="P26" s="30">
        <v>0</v>
      </c>
      <c r="Q26" s="30">
        <v>0</v>
      </c>
      <c r="R26" s="30">
        <v>0</v>
      </c>
      <c r="S26" s="30">
        <v>0</v>
      </c>
      <c r="T26" s="30">
        <v>0</v>
      </c>
      <c r="U26" s="30">
        <v>0</v>
      </c>
      <c r="V26" s="146">
        <f t="shared" si="3"/>
        <v>0</v>
      </c>
      <c r="W26" s="147">
        <f t="shared" si="4"/>
        <v>0</v>
      </c>
      <c r="X26" s="28">
        <v>0</v>
      </c>
      <c r="Y26" s="146">
        <f t="shared" si="5"/>
        <v>0</v>
      </c>
      <c r="Z26" s="29">
        <v>0</v>
      </c>
      <c r="AA26" s="30">
        <v>0</v>
      </c>
      <c r="AB26" s="30">
        <v>0</v>
      </c>
      <c r="AC26" s="30">
        <v>0</v>
      </c>
      <c r="AD26" s="30">
        <v>0</v>
      </c>
      <c r="AE26" s="30">
        <v>0</v>
      </c>
      <c r="AF26" s="30">
        <v>0</v>
      </c>
      <c r="AG26" s="146">
        <f t="shared" si="6"/>
        <v>0</v>
      </c>
      <c r="AH26" s="147">
        <f t="shared" si="7"/>
        <v>0</v>
      </c>
      <c r="AI26" s="28">
        <v>0</v>
      </c>
      <c r="AJ26" s="146">
        <f t="shared" si="8"/>
        <v>0</v>
      </c>
      <c r="AK26" s="29">
        <v>0</v>
      </c>
      <c r="AL26" s="30">
        <v>0</v>
      </c>
      <c r="AM26" s="30">
        <v>0</v>
      </c>
      <c r="AN26" s="30">
        <v>0</v>
      </c>
      <c r="AO26" s="30">
        <v>0</v>
      </c>
      <c r="AP26" s="30">
        <v>0</v>
      </c>
      <c r="AQ26" s="30">
        <v>0</v>
      </c>
      <c r="AR26" s="146">
        <f t="shared" si="9"/>
        <v>0</v>
      </c>
      <c r="AS26" s="147">
        <f t="shared" si="10"/>
        <v>0</v>
      </c>
      <c r="AT26" s="28">
        <v>0</v>
      </c>
      <c r="AU26" s="146">
        <f t="shared" si="11"/>
        <v>0</v>
      </c>
      <c r="AV26" s="29">
        <v>0</v>
      </c>
      <c r="AW26" s="30">
        <v>0</v>
      </c>
      <c r="AX26" s="30">
        <v>0</v>
      </c>
      <c r="AY26" s="30">
        <v>0</v>
      </c>
      <c r="AZ26" s="30">
        <v>0</v>
      </c>
      <c r="BA26" s="30">
        <v>0</v>
      </c>
      <c r="BB26" s="30">
        <v>0</v>
      </c>
      <c r="BC26" s="146">
        <f t="shared" si="12"/>
        <v>0</v>
      </c>
      <c r="BD26" s="148">
        <f t="shared" si="13"/>
        <v>0</v>
      </c>
      <c r="BE26" s="149">
        <f t="shared" si="14"/>
        <v>0</v>
      </c>
    </row>
    <row r="27" spans="1:57" ht="24.95" customHeight="1" thickTop="1" thickBot="1">
      <c r="A27" s="31">
        <f>'المجموع الشامل هناالاضافةالاولى'!A27</f>
        <v>15</v>
      </c>
      <c r="B27" s="322"/>
      <c r="C27" s="322"/>
      <c r="D27" s="325"/>
      <c r="E27" s="325"/>
      <c r="F27" s="85">
        <f>'المجموع الشامل هناالاضافةالاولى'!F27</f>
        <v>0</v>
      </c>
      <c r="G27" s="84">
        <f>'المجموع الشامل هناالاضافةالاولى'!G27</f>
        <v>0</v>
      </c>
      <c r="H27" s="28">
        <v>0</v>
      </c>
      <c r="I27" s="85">
        <f t="shared" si="15"/>
        <v>0</v>
      </c>
      <c r="J27" s="80">
        <v>0</v>
      </c>
      <c r="K27" s="145">
        <f t="shared" si="0"/>
        <v>0</v>
      </c>
      <c r="L27" s="145" t="e">
        <f t="shared" si="1"/>
        <v>#DIV/0!</v>
      </c>
      <c r="M27" s="28">
        <v>0</v>
      </c>
      <c r="N27" s="146">
        <f t="shared" si="2"/>
        <v>0</v>
      </c>
      <c r="O27" s="29">
        <v>0</v>
      </c>
      <c r="P27" s="30">
        <v>0</v>
      </c>
      <c r="Q27" s="30">
        <v>0</v>
      </c>
      <c r="R27" s="30">
        <v>0</v>
      </c>
      <c r="S27" s="30">
        <v>0</v>
      </c>
      <c r="T27" s="30">
        <v>0</v>
      </c>
      <c r="U27" s="30">
        <v>0</v>
      </c>
      <c r="V27" s="146">
        <f t="shared" si="3"/>
        <v>0</v>
      </c>
      <c r="W27" s="147">
        <f t="shared" si="4"/>
        <v>0</v>
      </c>
      <c r="X27" s="28">
        <v>0</v>
      </c>
      <c r="Y27" s="146">
        <f t="shared" si="5"/>
        <v>0</v>
      </c>
      <c r="Z27" s="29">
        <v>0</v>
      </c>
      <c r="AA27" s="30">
        <v>0</v>
      </c>
      <c r="AB27" s="30">
        <v>0</v>
      </c>
      <c r="AC27" s="30">
        <v>0</v>
      </c>
      <c r="AD27" s="30">
        <v>0</v>
      </c>
      <c r="AE27" s="30">
        <v>0</v>
      </c>
      <c r="AF27" s="30">
        <v>0</v>
      </c>
      <c r="AG27" s="146">
        <f t="shared" si="6"/>
        <v>0</v>
      </c>
      <c r="AH27" s="147">
        <f t="shared" si="7"/>
        <v>0</v>
      </c>
      <c r="AI27" s="28">
        <v>0</v>
      </c>
      <c r="AJ27" s="146">
        <f t="shared" si="8"/>
        <v>0</v>
      </c>
      <c r="AK27" s="29">
        <v>0</v>
      </c>
      <c r="AL27" s="30">
        <v>0</v>
      </c>
      <c r="AM27" s="30">
        <v>0</v>
      </c>
      <c r="AN27" s="30">
        <v>0</v>
      </c>
      <c r="AO27" s="30">
        <v>0</v>
      </c>
      <c r="AP27" s="30">
        <v>0</v>
      </c>
      <c r="AQ27" s="30">
        <v>0</v>
      </c>
      <c r="AR27" s="146">
        <f t="shared" si="9"/>
        <v>0</v>
      </c>
      <c r="AS27" s="147">
        <f t="shared" si="10"/>
        <v>0</v>
      </c>
      <c r="AT27" s="28">
        <v>0</v>
      </c>
      <c r="AU27" s="146">
        <f t="shared" si="11"/>
        <v>0</v>
      </c>
      <c r="AV27" s="29">
        <v>0</v>
      </c>
      <c r="AW27" s="30">
        <v>0</v>
      </c>
      <c r="AX27" s="30">
        <v>0</v>
      </c>
      <c r="AY27" s="30">
        <v>0</v>
      </c>
      <c r="AZ27" s="30">
        <v>0</v>
      </c>
      <c r="BA27" s="30">
        <v>0</v>
      </c>
      <c r="BB27" s="30">
        <v>0</v>
      </c>
      <c r="BC27" s="146">
        <f t="shared" si="12"/>
        <v>0</v>
      </c>
      <c r="BD27" s="148">
        <f t="shared" si="13"/>
        <v>0</v>
      </c>
      <c r="BE27" s="149">
        <f t="shared" si="14"/>
        <v>0</v>
      </c>
    </row>
    <row r="28" spans="1:57" ht="24.95" customHeight="1" thickTop="1" thickBot="1">
      <c r="A28" s="31">
        <f>'المجموع الشامل هناالاضافةالاولى'!A28</f>
        <v>16</v>
      </c>
      <c r="B28" s="317" t="str">
        <f>'المجموع الشامل هناالاضافةالاولى'!B28:B37</f>
        <v>الجانب العلمي والتعليمي</v>
      </c>
      <c r="C28" s="317" t="str">
        <f>'المجموع الشامل هناالاضافةالاولى'!C28:C37</f>
        <v>زيادة العلم بشكل عام وبشكل خاص في ما يتعلق بتخصصي واهتماماتي</v>
      </c>
      <c r="D28" s="317" t="str">
        <f>'المجموع الشامل هناالاضافةالاولى'!D28:D37</f>
        <v>طلب العلم فريضة</v>
      </c>
      <c r="E28" s="317" t="str">
        <f>'المجموع الشامل هناالاضافةالاولى'!E28:E37</f>
        <v xml:space="preserve">لأن الله ورسوله حثا على العلم والتعلم
لحديث أن الملائكة تصلي على معلم الخير
لأن العلم ينمو ويتجدد
لأن الفتوحات العلمية تزداد
لأن العلم نور
لأن تخصصي يتطلب الاهتمام
</v>
      </c>
      <c r="F28" s="85" t="str">
        <f>'المجموع الشامل هناالاضافةالاولى'!F28</f>
        <v xml:space="preserve">قراءة كتاب شهرياً في تخصصي </v>
      </c>
      <c r="G28" s="84">
        <f>'المجموع الشامل هناالاضافةالاولى'!G28</f>
        <v>12</v>
      </c>
      <c r="H28" s="28">
        <v>0</v>
      </c>
      <c r="I28" s="85">
        <f>IF(OR(BE28=0),0,BE28*100/H28)</f>
        <v>0</v>
      </c>
      <c r="J28" s="80">
        <v>0</v>
      </c>
      <c r="K28" s="145">
        <f>J28-V28-AG28-AR28-BC28</f>
        <v>0</v>
      </c>
      <c r="L28" s="145" t="e">
        <f>(V28+AG28+AR28+BC28)*100/J28</f>
        <v>#DIV/0!</v>
      </c>
      <c r="M28" s="28">
        <v>0</v>
      </c>
      <c r="N28" s="146">
        <f>V28-M28</f>
        <v>0</v>
      </c>
      <c r="O28" s="29">
        <v>0</v>
      </c>
      <c r="P28" s="30">
        <v>0</v>
      </c>
      <c r="Q28" s="30">
        <v>0</v>
      </c>
      <c r="R28" s="30">
        <v>0</v>
      </c>
      <c r="S28" s="30">
        <v>0</v>
      </c>
      <c r="T28" s="30">
        <v>0</v>
      </c>
      <c r="U28" s="30">
        <v>0</v>
      </c>
      <c r="V28" s="146">
        <f>SUM(O28:U28)</f>
        <v>0</v>
      </c>
      <c r="W28" s="147">
        <f>IF(OR(V28=0,M28=0),0,V28*100/M28)</f>
        <v>0</v>
      </c>
      <c r="X28" s="28">
        <v>0</v>
      </c>
      <c r="Y28" s="146">
        <f>AG28-X28</f>
        <v>0</v>
      </c>
      <c r="Z28" s="29">
        <v>0</v>
      </c>
      <c r="AA28" s="30">
        <v>0</v>
      </c>
      <c r="AB28" s="30">
        <v>0</v>
      </c>
      <c r="AC28" s="30">
        <v>0</v>
      </c>
      <c r="AD28" s="30">
        <v>0</v>
      </c>
      <c r="AE28" s="30">
        <v>0</v>
      </c>
      <c r="AF28" s="30">
        <v>0</v>
      </c>
      <c r="AG28" s="146">
        <f>SUM(Z28:AF28)</f>
        <v>0</v>
      </c>
      <c r="AH28" s="147">
        <f>IF(OR(AG28=0,X28=0),0,AG28*100/X28)</f>
        <v>0</v>
      </c>
      <c r="AI28" s="28">
        <v>0</v>
      </c>
      <c r="AJ28" s="146">
        <f>AR28-AI28</f>
        <v>0</v>
      </c>
      <c r="AK28" s="29">
        <v>0</v>
      </c>
      <c r="AL28" s="30">
        <v>0</v>
      </c>
      <c r="AM28" s="30">
        <v>0</v>
      </c>
      <c r="AN28" s="30">
        <v>0</v>
      </c>
      <c r="AO28" s="30">
        <v>0</v>
      </c>
      <c r="AP28" s="30">
        <v>0</v>
      </c>
      <c r="AQ28" s="30">
        <v>0</v>
      </c>
      <c r="AR28" s="146">
        <f>SUM(AK28:AQ28)</f>
        <v>0</v>
      </c>
      <c r="AS28" s="147">
        <f>IF(OR(AR28=0,AI28=0),0,AR28*100/AI28)</f>
        <v>0</v>
      </c>
      <c r="AT28" s="28">
        <v>0</v>
      </c>
      <c r="AU28" s="146">
        <f>BC28-AT28</f>
        <v>0</v>
      </c>
      <c r="AV28" s="29">
        <v>0</v>
      </c>
      <c r="AW28" s="30">
        <v>0</v>
      </c>
      <c r="AX28" s="30">
        <v>0</v>
      </c>
      <c r="AY28" s="30">
        <v>0</v>
      </c>
      <c r="AZ28" s="30">
        <v>0</v>
      </c>
      <c r="BA28" s="30">
        <v>0</v>
      </c>
      <c r="BB28" s="30">
        <v>0</v>
      </c>
      <c r="BC28" s="146">
        <f>SUM(AV28:BB28)</f>
        <v>0</v>
      </c>
      <c r="BD28" s="148">
        <f>IF(OR(BC28=0,AT28=0),0,BC28*100/AT28)</f>
        <v>0</v>
      </c>
      <c r="BE28" s="149">
        <f t="shared" si="14"/>
        <v>0</v>
      </c>
    </row>
    <row r="29" spans="1:57" ht="24.95" customHeight="1" thickTop="1" thickBot="1">
      <c r="A29" s="31">
        <f>'المجموع الشامل هناالاضافةالاولى'!A29</f>
        <v>17</v>
      </c>
      <c r="B29" s="318"/>
      <c r="C29" s="318"/>
      <c r="D29" s="318"/>
      <c r="E29" s="318"/>
      <c r="F29" s="85" t="str">
        <f>'المجموع الشامل هناالاضافةالاولى'!F29</f>
        <v>قراءة كتابان عن التخطيط الشخصي</v>
      </c>
      <c r="G29" s="84">
        <f>'المجموع الشامل هناالاضافةالاولى'!G29</f>
        <v>2</v>
      </c>
      <c r="H29" s="28">
        <v>0</v>
      </c>
      <c r="I29" s="85">
        <f>IF(OR(BE29=0),0,BE29*100/H29)</f>
        <v>0</v>
      </c>
      <c r="J29" s="80">
        <v>0</v>
      </c>
      <c r="K29" s="145">
        <f t="shared" ref="K29:K42" si="16">J29-V29-AG29-AR29-BC29</f>
        <v>0</v>
      </c>
      <c r="L29" s="145" t="e">
        <f t="shared" ref="L29:L42" si="17">(V29+AG29+AR29+BC29)*100/J29</f>
        <v>#DIV/0!</v>
      </c>
      <c r="M29" s="28">
        <v>0</v>
      </c>
      <c r="N29" s="146">
        <f t="shared" ref="N29:N42" si="18">V29-M29</f>
        <v>0</v>
      </c>
      <c r="O29" s="29">
        <v>0</v>
      </c>
      <c r="P29" s="30">
        <v>0</v>
      </c>
      <c r="Q29" s="30">
        <v>0</v>
      </c>
      <c r="R29" s="30">
        <v>0</v>
      </c>
      <c r="S29" s="30">
        <v>0</v>
      </c>
      <c r="T29" s="30">
        <v>0</v>
      </c>
      <c r="U29" s="30">
        <v>0</v>
      </c>
      <c r="V29" s="146">
        <f t="shared" ref="V29:V42" si="19">SUM(O29:U29)</f>
        <v>0</v>
      </c>
      <c r="W29" s="147">
        <f t="shared" ref="W29:W42" si="20">IF(OR(V29=0,M29=0),0,V29*100/M29)</f>
        <v>0</v>
      </c>
      <c r="X29" s="28">
        <v>0</v>
      </c>
      <c r="Y29" s="146">
        <f t="shared" ref="Y29:Y42" si="21">AG29-X29</f>
        <v>0</v>
      </c>
      <c r="Z29" s="29">
        <v>0</v>
      </c>
      <c r="AA29" s="30">
        <v>0</v>
      </c>
      <c r="AB29" s="30">
        <v>0</v>
      </c>
      <c r="AC29" s="30">
        <v>0</v>
      </c>
      <c r="AD29" s="30">
        <v>0</v>
      </c>
      <c r="AE29" s="30">
        <v>0</v>
      </c>
      <c r="AF29" s="30">
        <v>0</v>
      </c>
      <c r="AG29" s="146">
        <f t="shared" ref="AG29:AG42" si="22">SUM(Z29:AF29)</f>
        <v>0</v>
      </c>
      <c r="AH29" s="147">
        <f t="shared" ref="AH29:AH42" si="23">IF(OR(AG29=0,X29=0),0,AG29*100/X29)</f>
        <v>0</v>
      </c>
      <c r="AI29" s="28">
        <v>0</v>
      </c>
      <c r="AJ29" s="146">
        <f t="shared" ref="AJ29:AJ42" si="24">AR29-AI29</f>
        <v>0</v>
      </c>
      <c r="AK29" s="29">
        <v>0</v>
      </c>
      <c r="AL29" s="30">
        <v>0</v>
      </c>
      <c r="AM29" s="30">
        <v>0</v>
      </c>
      <c r="AN29" s="30">
        <v>0</v>
      </c>
      <c r="AO29" s="30">
        <v>0</v>
      </c>
      <c r="AP29" s="30">
        <v>0</v>
      </c>
      <c r="AQ29" s="30">
        <v>0</v>
      </c>
      <c r="AR29" s="146">
        <f t="shared" ref="AR29:AR42" si="25">SUM(AK29:AQ29)</f>
        <v>0</v>
      </c>
      <c r="AS29" s="147">
        <f t="shared" ref="AS29:AS42" si="26">IF(OR(AR29=0,AI29=0),0,AR29*100/AI29)</f>
        <v>0</v>
      </c>
      <c r="AT29" s="28">
        <v>0</v>
      </c>
      <c r="AU29" s="146">
        <f t="shared" ref="AU29:AU42" si="27">BC29-AT29</f>
        <v>0</v>
      </c>
      <c r="AV29" s="29">
        <v>0</v>
      </c>
      <c r="AW29" s="30">
        <v>0</v>
      </c>
      <c r="AX29" s="30">
        <v>0</v>
      </c>
      <c r="AY29" s="30">
        <v>0</v>
      </c>
      <c r="AZ29" s="30">
        <v>0</v>
      </c>
      <c r="BA29" s="30">
        <v>0</v>
      </c>
      <c r="BB29" s="30">
        <v>0</v>
      </c>
      <c r="BC29" s="146">
        <f t="shared" ref="BC29:BC42" si="28">SUM(AV29:BB29)</f>
        <v>0</v>
      </c>
      <c r="BD29" s="148">
        <f t="shared" ref="BD29:BD42" si="29">IF(OR(BC29=0,AT29=0),0,BC29*100/AT29)</f>
        <v>0</v>
      </c>
      <c r="BE29" s="149">
        <f t="shared" si="14"/>
        <v>0</v>
      </c>
    </row>
    <row r="30" spans="1:57" ht="24.95" customHeight="1" thickTop="1" thickBot="1">
      <c r="A30" s="31">
        <f>'المجموع الشامل هناالاضافةالاولى'!A30</f>
        <v>18</v>
      </c>
      <c r="B30" s="318"/>
      <c r="C30" s="318"/>
      <c r="D30" s="318"/>
      <c r="E30" s="318"/>
      <c r="F30" s="85" t="str">
        <f>'المجموع الشامل هناالاضافةالاولى'!F30</f>
        <v>مشاهد واستماع ل 2 مقاطع في التخطيط الشخصي</v>
      </c>
      <c r="G30" s="84">
        <f>'المجموع الشامل هناالاضافةالاولى'!G30</f>
        <v>2</v>
      </c>
      <c r="H30" s="28">
        <v>0</v>
      </c>
      <c r="I30" s="85">
        <f t="shared" ref="I30:I87" si="30">IF(OR(BE30=0),0,BE30*100/H30)</f>
        <v>0</v>
      </c>
      <c r="J30" s="80">
        <v>0</v>
      </c>
      <c r="K30" s="145">
        <f t="shared" si="16"/>
        <v>0</v>
      </c>
      <c r="L30" s="145" t="e">
        <f t="shared" si="17"/>
        <v>#DIV/0!</v>
      </c>
      <c r="M30" s="28">
        <v>0</v>
      </c>
      <c r="N30" s="146">
        <f t="shared" si="18"/>
        <v>0</v>
      </c>
      <c r="O30" s="29">
        <v>0</v>
      </c>
      <c r="P30" s="30">
        <v>0</v>
      </c>
      <c r="Q30" s="30">
        <v>0</v>
      </c>
      <c r="R30" s="30">
        <v>0</v>
      </c>
      <c r="S30" s="30">
        <v>0</v>
      </c>
      <c r="T30" s="30">
        <v>0</v>
      </c>
      <c r="U30" s="30">
        <v>0</v>
      </c>
      <c r="V30" s="146">
        <f t="shared" si="19"/>
        <v>0</v>
      </c>
      <c r="W30" s="147">
        <f t="shared" si="20"/>
        <v>0</v>
      </c>
      <c r="X30" s="28">
        <v>0</v>
      </c>
      <c r="Y30" s="146">
        <f t="shared" si="21"/>
        <v>0</v>
      </c>
      <c r="Z30" s="29">
        <v>0</v>
      </c>
      <c r="AA30" s="30">
        <v>0</v>
      </c>
      <c r="AB30" s="30">
        <v>0</v>
      </c>
      <c r="AC30" s="30">
        <v>0</v>
      </c>
      <c r="AD30" s="30">
        <v>0</v>
      </c>
      <c r="AE30" s="30">
        <v>0</v>
      </c>
      <c r="AF30" s="30">
        <v>0</v>
      </c>
      <c r="AG30" s="146">
        <f t="shared" si="22"/>
        <v>0</v>
      </c>
      <c r="AH30" s="147">
        <f t="shared" si="23"/>
        <v>0</v>
      </c>
      <c r="AI30" s="28">
        <v>0</v>
      </c>
      <c r="AJ30" s="146">
        <f t="shared" si="24"/>
        <v>0</v>
      </c>
      <c r="AK30" s="29">
        <v>0</v>
      </c>
      <c r="AL30" s="30">
        <v>0</v>
      </c>
      <c r="AM30" s="30">
        <v>0</v>
      </c>
      <c r="AN30" s="30">
        <v>0</v>
      </c>
      <c r="AO30" s="30">
        <v>0</v>
      </c>
      <c r="AP30" s="30">
        <v>0</v>
      </c>
      <c r="AQ30" s="30">
        <v>0</v>
      </c>
      <c r="AR30" s="146">
        <f t="shared" si="25"/>
        <v>0</v>
      </c>
      <c r="AS30" s="147">
        <f t="shared" si="26"/>
        <v>0</v>
      </c>
      <c r="AT30" s="28">
        <v>0</v>
      </c>
      <c r="AU30" s="146">
        <f t="shared" si="27"/>
        <v>0</v>
      </c>
      <c r="AV30" s="29">
        <v>0</v>
      </c>
      <c r="AW30" s="30">
        <v>0</v>
      </c>
      <c r="AX30" s="30">
        <v>0</v>
      </c>
      <c r="AY30" s="30">
        <v>0</v>
      </c>
      <c r="AZ30" s="30">
        <v>0</v>
      </c>
      <c r="BA30" s="30">
        <v>0</v>
      </c>
      <c r="BB30" s="30">
        <v>0</v>
      </c>
      <c r="BC30" s="146">
        <f t="shared" si="28"/>
        <v>0</v>
      </c>
      <c r="BD30" s="148">
        <f t="shared" si="29"/>
        <v>0</v>
      </c>
      <c r="BE30" s="149">
        <f t="shared" si="14"/>
        <v>0</v>
      </c>
    </row>
    <row r="31" spans="1:57" ht="24.95" customHeight="1" thickTop="1" thickBot="1">
      <c r="A31" s="31">
        <f>'المجموع الشامل هناالاضافةالاولى'!A31</f>
        <v>19</v>
      </c>
      <c r="B31" s="318"/>
      <c r="C31" s="318"/>
      <c r="D31" s="318"/>
      <c r="E31" s="318"/>
      <c r="F31" s="85" t="str">
        <f>'المجموع الشامل هناالاضافةالاولى'!F31</f>
        <v>الاستماع ل 3 مقاطع عن مهارة الذاكرة السريعة</v>
      </c>
      <c r="G31" s="84">
        <f>'المجموع الشامل هناالاضافةالاولى'!G31</f>
        <v>3</v>
      </c>
      <c r="H31" s="28">
        <v>0</v>
      </c>
      <c r="I31" s="85">
        <f t="shared" si="30"/>
        <v>0</v>
      </c>
      <c r="J31" s="80">
        <v>0</v>
      </c>
      <c r="K31" s="145">
        <f t="shared" si="16"/>
        <v>0</v>
      </c>
      <c r="L31" s="145" t="e">
        <f t="shared" si="17"/>
        <v>#DIV/0!</v>
      </c>
      <c r="M31" s="28">
        <v>0</v>
      </c>
      <c r="N31" s="146">
        <f t="shared" si="18"/>
        <v>0</v>
      </c>
      <c r="O31" s="29">
        <v>0</v>
      </c>
      <c r="P31" s="30">
        <v>0</v>
      </c>
      <c r="Q31" s="30">
        <v>0</v>
      </c>
      <c r="R31" s="30">
        <v>0</v>
      </c>
      <c r="S31" s="30">
        <v>0</v>
      </c>
      <c r="T31" s="30">
        <v>0</v>
      </c>
      <c r="U31" s="30">
        <v>0</v>
      </c>
      <c r="V31" s="146">
        <f t="shared" si="19"/>
        <v>0</v>
      </c>
      <c r="W31" s="147">
        <f t="shared" si="20"/>
        <v>0</v>
      </c>
      <c r="X31" s="28">
        <v>0</v>
      </c>
      <c r="Y31" s="146">
        <f t="shared" si="21"/>
        <v>0</v>
      </c>
      <c r="Z31" s="29">
        <v>0</v>
      </c>
      <c r="AA31" s="30">
        <v>0</v>
      </c>
      <c r="AB31" s="30">
        <v>0</v>
      </c>
      <c r="AC31" s="30">
        <v>0</v>
      </c>
      <c r="AD31" s="30">
        <v>0</v>
      </c>
      <c r="AE31" s="30">
        <v>0</v>
      </c>
      <c r="AF31" s="30">
        <v>0</v>
      </c>
      <c r="AG31" s="146">
        <f t="shared" si="22"/>
        <v>0</v>
      </c>
      <c r="AH31" s="147">
        <f t="shared" si="23"/>
        <v>0</v>
      </c>
      <c r="AI31" s="28">
        <v>0</v>
      </c>
      <c r="AJ31" s="146">
        <f t="shared" si="24"/>
        <v>0</v>
      </c>
      <c r="AK31" s="29">
        <v>0</v>
      </c>
      <c r="AL31" s="30">
        <v>0</v>
      </c>
      <c r="AM31" s="30">
        <v>0</v>
      </c>
      <c r="AN31" s="30">
        <v>0</v>
      </c>
      <c r="AO31" s="30">
        <v>0</v>
      </c>
      <c r="AP31" s="30">
        <v>0</v>
      </c>
      <c r="AQ31" s="30">
        <v>0</v>
      </c>
      <c r="AR31" s="146">
        <f t="shared" si="25"/>
        <v>0</v>
      </c>
      <c r="AS31" s="147">
        <f t="shared" si="26"/>
        <v>0</v>
      </c>
      <c r="AT31" s="28">
        <v>0</v>
      </c>
      <c r="AU31" s="146">
        <f t="shared" si="27"/>
        <v>0</v>
      </c>
      <c r="AV31" s="29">
        <v>0</v>
      </c>
      <c r="AW31" s="30">
        <v>0</v>
      </c>
      <c r="AX31" s="30">
        <v>0</v>
      </c>
      <c r="AY31" s="30">
        <v>0</v>
      </c>
      <c r="AZ31" s="30">
        <v>0</v>
      </c>
      <c r="BA31" s="30">
        <v>0</v>
      </c>
      <c r="BB31" s="30">
        <v>0</v>
      </c>
      <c r="BC31" s="146">
        <f t="shared" si="28"/>
        <v>0</v>
      </c>
      <c r="BD31" s="148">
        <f t="shared" si="29"/>
        <v>0</v>
      </c>
      <c r="BE31" s="149">
        <f t="shared" si="14"/>
        <v>0</v>
      </c>
    </row>
    <row r="32" spans="1:57" ht="24.95" customHeight="1" thickTop="1" thickBot="1">
      <c r="A32" s="31">
        <f>'المجموع الشامل هناالاضافةالاولى'!A32</f>
        <v>20</v>
      </c>
      <c r="B32" s="318"/>
      <c r="C32" s="318"/>
      <c r="D32" s="318"/>
      <c r="E32" s="318"/>
      <c r="F32" s="85" t="str">
        <f>'المجموع الشامل هناالاضافةالاولى'!F32</f>
        <v>متابعة 10 اشخاص في البرامج الاجتماعية في تخصصي</v>
      </c>
      <c r="G32" s="84">
        <f>'المجموع الشامل هناالاضافةالاولى'!G32</f>
        <v>10</v>
      </c>
      <c r="H32" s="28">
        <v>0</v>
      </c>
      <c r="I32" s="85">
        <f t="shared" si="30"/>
        <v>0</v>
      </c>
      <c r="J32" s="80">
        <v>0</v>
      </c>
      <c r="K32" s="145">
        <f t="shared" si="16"/>
        <v>0</v>
      </c>
      <c r="L32" s="145" t="e">
        <f t="shared" si="17"/>
        <v>#DIV/0!</v>
      </c>
      <c r="M32" s="28">
        <v>0</v>
      </c>
      <c r="N32" s="146">
        <f t="shared" si="18"/>
        <v>0</v>
      </c>
      <c r="O32" s="29">
        <v>0</v>
      </c>
      <c r="P32" s="30">
        <v>0</v>
      </c>
      <c r="Q32" s="30">
        <v>0</v>
      </c>
      <c r="R32" s="30">
        <v>0</v>
      </c>
      <c r="S32" s="30">
        <v>0</v>
      </c>
      <c r="T32" s="30">
        <v>0</v>
      </c>
      <c r="U32" s="30">
        <v>0</v>
      </c>
      <c r="V32" s="146">
        <f t="shared" si="19"/>
        <v>0</v>
      </c>
      <c r="W32" s="147">
        <f t="shared" si="20"/>
        <v>0</v>
      </c>
      <c r="X32" s="28">
        <v>0</v>
      </c>
      <c r="Y32" s="146">
        <f t="shared" si="21"/>
        <v>0</v>
      </c>
      <c r="Z32" s="29">
        <v>0</v>
      </c>
      <c r="AA32" s="30">
        <v>0</v>
      </c>
      <c r="AB32" s="30">
        <v>0</v>
      </c>
      <c r="AC32" s="30">
        <v>0</v>
      </c>
      <c r="AD32" s="30">
        <v>0</v>
      </c>
      <c r="AE32" s="30">
        <v>0</v>
      </c>
      <c r="AF32" s="30">
        <v>0</v>
      </c>
      <c r="AG32" s="146">
        <f t="shared" si="22"/>
        <v>0</v>
      </c>
      <c r="AH32" s="147">
        <f t="shared" si="23"/>
        <v>0</v>
      </c>
      <c r="AI32" s="28">
        <v>0</v>
      </c>
      <c r="AJ32" s="146">
        <f t="shared" si="24"/>
        <v>0</v>
      </c>
      <c r="AK32" s="29">
        <v>0</v>
      </c>
      <c r="AL32" s="30">
        <v>0</v>
      </c>
      <c r="AM32" s="30">
        <v>0</v>
      </c>
      <c r="AN32" s="30">
        <v>0</v>
      </c>
      <c r="AO32" s="30">
        <v>0</v>
      </c>
      <c r="AP32" s="30">
        <v>0</v>
      </c>
      <c r="AQ32" s="30">
        <v>0</v>
      </c>
      <c r="AR32" s="146">
        <f t="shared" si="25"/>
        <v>0</v>
      </c>
      <c r="AS32" s="147">
        <f t="shared" si="26"/>
        <v>0</v>
      </c>
      <c r="AT32" s="28">
        <v>0</v>
      </c>
      <c r="AU32" s="146">
        <f t="shared" si="27"/>
        <v>0</v>
      </c>
      <c r="AV32" s="29">
        <v>0</v>
      </c>
      <c r="AW32" s="30">
        <v>0</v>
      </c>
      <c r="AX32" s="30">
        <v>0</v>
      </c>
      <c r="AY32" s="30">
        <v>0</v>
      </c>
      <c r="AZ32" s="30">
        <v>0</v>
      </c>
      <c r="BA32" s="30">
        <v>0</v>
      </c>
      <c r="BB32" s="30">
        <v>0</v>
      </c>
      <c r="BC32" s="146">
        <f t="shared" si="28"/>
        <v>0</v>
      </c>
      <c r="BD32" s="148">
        <f t="shared" si="29"/>
        <v>0</v>
      </c>
      <c r="BE32" s="149">
        <f t="shared" si="14"/>
        <v>0</v>
      </c>
    </row>
    <row r="33" spans="1:57" ht="24.95" customHeight="1" thickTop="1" thickBot="1">
      <c r="A33" s="31">
        <f>'المجموع الشامل هناالاضافةالاولى'!A33</f>
        <v>21</v>
      </c>
      <c r="B33" s="318"/>
      <c r="C33" s="318"/>
      <c r="D33" s="318"/>
      <c r="E33" s="318"/>
      <c r="F33" s="85" t="str">
        <f>'المجموع الشامل هناالاضافةالاولى'!F33</f>
        <v xml:space="preserve">حضور 3 دورات تدريبية في مجالي </v>
      </c>
      <c r="G33" s="84">
        <f>'المجموع الشامل هناالاضافةالاولى'!G33</f>
        <v>3</v>
      </c>
      <c r="H33" s="28">
        <v>0</v>
      </c>
      <c r="I33" s="85">
        <f t="shared" si="30"/>
        <v>0</v>
      </c>
      <c r="J33" s="80">
        <v>0</v>
      </c>
      <c r="K33" s="145">
        <f t="shared" si="16"/>
        <v>0</v>
      </c>
      <c r="L33" s="145" t="e">
        <f t="shared" si="17"/>
        <v>#DIV/0!</v>
      </c>
      <c r="M33" s="28">
        <v>0</v>
      </c>
      <c r="N33" s="146">
        <f t="shared" si="18"/>
        <v>0</v>
      </c>
      <c r="O33" s="29">
        <v>0</v>
      </c>
      <c r="P33" s="30">
        <v>0</v>
      </c>
      <c r="Q33" s="30">
        <v>0</v>
      </c>
      <c r="R33" s="30">
        <v>0</v>
      </c>
      <c r="S33" s="30">
        <v>0</v>
      </c>
      <c r="T33" s="30">
        <v>0</v>
      </c>
      <c r="U33" s="30">
        <v>0</v>
      </c>
      <c r="V33" s="146">
        <f t="shared" si="19"/>
        <v>0</v>
      </c>
      <c r="W33" s="147">
        <f t="shared" si="20"/>
        <v>0</v>
      </c>
      <c r="X33" s="28">
        <v>0</v>
      </c>
      <c r="Y33" s="146">
        <f t="shared" si="21"/>
        <v>0</v>
      </c>
      <c r="Z33" s="29">
        <v>0</v>
      </c>
      <c r="AA33" s="30">
        <v>0</v>
      </c>
      <c r="AB33" s="30">
        <v>0</v>
      </c>
      <c r="AC33" s="30">
        <v>0</v>
      </c>
      <c r="AD33" s="30">
        <v>0</v>
      </c>
      <c r="AE33" s="30">
        <v>0</v>
      </c>
      <c r="AF33" s="30">
        <v>0</v>
      </c>
      <c r="AG33" s="146">
        <f t="shared" si="22"/>
        <v>0</v>
      </c>
      <c r="AH33" s="147">
        <f t="shared" si="23"/>
        <v>0</v>
      </c>
      <c r="AI33" s="28">
        <v>0</v>
      </c>
      <c r="AJ33" s="146">
        <f t="shared" si="24"/>
        <v>0</v>
      </c>
      <c r="AK33" s="29">
        <v>0</v>
      </c>
      <c r="AL33" s="30">
        <v>0</v>
      </c>
      <c r="AM33" s="30">
        <v>0</v>
      </c>
      <c r="AN33" s="30">
        <v>0</v>
      </c>
      <c r="AO33" s="30">
        <v>0</v>
      </c>
      <c r="AP33" s="30">
        <v>0</v>
      </c>
      <c r="AQ33" s="30">
        <v>0</v>
      </c>
      <c r="AR33" s="146">
        <f t="shared" si="25"/>
        <v>0</v>
      </c>
      <c r="AS33" s="147">
        <f t="shared" si="26"/>
        <v>0</v>
      </c>
      <c r="AT33" s="28">
        <v>0</v>
      </c>
      <c r="AU33" s="146">
        <f t="shared" si="27"/>
        <v>0</v>
      </c>
      <c r="AV33" s="29">
        <v>0</v>
      </c>
      <c r="AW33" s="30">
        <v>0</v>
      </c>
      <c r="AX33" s="30">
        <v>0</v>
      </c>
      <c r="AY33" s="30">
        <v>0</v>
      </c>
      <c r="AZ33" s="30">
        <v>0</v>
      </c>
      <c r="BA33" s="30">
        <v>0</v>
      </c>
      <c r="BB33" s="30">
        <v>0</v>
      </c>
      <c r="BC33" s="146">
        <f t="shared" si="28"/>
        <v>0</v>
      </c>
      <c r="BD33" s="148">
        <f t="shared" si="29"/>
        <v>0</v>
      </c>
      <c r="BE33" s="149">
        <f t="shared" si="14"/>
        <v>0</v>
      </c>
    </row>
    <row r="34" spans="1:57" ht="24.95" customHeight="1" thickTop="1" thickBot="1">
      <c r="A34" s="31">
        <f>'المجموع الشامل هناالاضافةالاولى'!A34</f>
        <v>22</v>
      </c>
      <c r="B34" s="318"/>
      <c r="C34" s="318"/>
      <c r="D34" s="318"/>
      <c r="E34" s="318"/>
      <c r="F34" s="85" t="str">
        <f>'المجموع الشامل هناالاضافةالاولى'!F34</f>
        <v>أن أقدم مواضيع في السناب أو الانستقرام او تويتر</v>
      </c>
      <c r="G34" s="84">
        <f>'المجموع الشامل هناالاضافةالاولى'!G34</f>
        <v>12</v>
      </c>
      <c r="H34" s="28">
        <v>0</v>
      </c>
      <c r="I34" s="85">
        <f t="shared" si="30"/>
        <v>0</v>
      </c>
      <c r="J34" s="80">
        <v>0</v>
      </c>
      <c r="K34" s="145">
        <f t="shared" si="16"/>
        <v>0</v>
      </c>
      <c r="L34" s="145" t="e">
        <f t="shared" si="17"/>
        <v>#DIV/0!</v>
      </c>
      <c r="M34" s="28">
        <v>0</v>
      </c>
      <c r="N34" s="146">
        <f t="shared" si="18"/>
        <v>0</v>
      </c>
      <c r="O34" s="29">
        <v>0</v>
      </c>
      <c r="P34" s="30">
        <v>0</v>
      </c>
      <c r="Q34" s="30">
        <v>0</v>
      </c>
      <c r="R34" s="30">
        <v>0</v>
      </c>
      <c r="S34" s="30">
        <v>0</v>
      </c>
      <c r="T34" s="30">
        <v>0</v>
      </c>
      <c r="U34" s="30">
        <v>0</v>
      </c>
      <c r="V34" s="146">
        <f t="shared" si="19"/>
        <v>0</v>
      </c>
      <c r="W34" s="147">
        <f t="shared" si="20"/>
        <v>0</v>
      </c>
      <c r="X34" s="28">
        <v>0</v>
      </c>
      <c r="Y34" s="146">
        <f t="shared" si="21"/>
        <v>0</v>
      </c>
      <c r="Z34" s="29">
        <v>0</v>
      </c>
      <c r="AA34" s="30">
        <v>0</v>
      </c>
      <c r="AB34" s="30">
        <v>0</v>
      </c>
      <c r="AC34" s="30">
        <v>0</v>
      </c>
      <c r="AD34" s="30">
        <v>0</v>
      </c>
      <c r="AE34" s="30">
        <v>0</v>
      </c>
      <c r="AF34" s="30">
        <v>0</v>
      </c>
      <c r="AG34" s="146">
        <f t="shared" si="22"/>
        <v>0</v>
      </c>
      <c r="AH34" s="147">
        <f t="shared" si="23"/>
        <v>0</v>
      </c>
      <c r="AI34" s="28">
        <v>0</v>
      </c>
      <c r="AJ34" s="146">
        <f t="shared" si="24"/>
        <v>0</v>
      </c>
      <c r="AK34" s="29">
        <v>0</v>
      </c>
      <c r="AL34" s="30">
        <v>0</v>
      </c>
      <c r="AM34" s="30">
        <v>0</v>
      </c>
      <c r="AN34" s="30">
        <v>0</v>
      </c>
      <c r="AO34" s="30">
        <v>0</v>
      </c>
      <c r="AP34" s="30">
        <v>0</v>
      </c>
      <c r="AQ34" s="30">
        <v>0</v>
      </c>
      <c r="AR34" s="146">
        <f t="shared" si="25"/>
        <v>0</v>
      </c>
      <c r="AS34" s="147">
        <f t="shared" si="26"/>
        <v>0</v>
      </c>
      <c r="AT34" s="28">
        <v>0</v>
      </c>
      <c r="AU34" s="146">
        <f t="shared" si="27"/>
        <v>0</v>
      </c>
      <c r="AV34" s="29">
        <v>0</v>
      </c>
      <c r="AW34" s="30">
        <v>0</v>
      </c>
      <c r="AX34" s="30">
        <v>0</v>
      </c>
      <c r="AY34" s="30">
        <v>0</v>
      </c>
      <c r="AZ34" s="30">
        <v>0</v>
      </c>
      <c r="BA34" s="30">
        <v>0</v>
      </c>
      <c r="BB34" s="30">
        <v>0</v>
      </c>
      <c r="BC34" s="146">
        <f t="shared" si="28"/>
        <v>0</v>
      </c>
      <c r="BD34" s="148">
        <f t="shared" si="29"/>
        <v>0</v>
      </c>
      <c r="BE34" s="149">
        <f t="shared" si="14"/>
        <v>0</v>
      </c>
    </row>
    <row r="35" spans="1:57" ht="24.95" customHeight="1" thickTop="1" thickBot="1">
      <c r="A35" s="31">
        <f>'المجموع الشامل هناالاضافةالاولى'!A35</f>
        <v>23</v>
      </c>
      <c r="B35" s="318"/>
      <c r="C35" s="318"/>
      <c r="D35" s="318"/>
      <c r="E35" s="318"/>
      <c r="F35" s="85" t="str">
        <f>'المجموع الشامل هناالاضافةالاولى'!F35</f>
        <v>تعلم 360 كلمة انجليزية</v>
      </c>
      <c r="G35" s="84">
        <f>'المجموع الشامل هناالاضافةالاولى'!G35</f>
        <v>360</v>
      </c>
      <c r="H35" s="28">
        <v>0</v>
      </c>
      <c r="I35" s="85">
        <f t="shared" si="30"/>
        <v>0</v>
      </c>
      <c r="J35" s="80">
        <v>0</v>
      </c>
      <c r="K35" s="145">
        <f t="shared" si="16"/>
        <v>0</v>
      </c>
      <c r="L35" s="145" t="e">
        <f t="shared" si="17"/>
        <v>#DIV/0!</v>
      </c>
      <c r="M35" s="28">
        <v>0</v>
      </c>
      <c r="N35" s="146">
        <f t="shared" si="18"/>
        <v>0</v>
      </c>
      <c r="O35" s="29">
        <v>0</v>
      </c>
      <c r="P35" s="30">
        <v>0</v>
      </c>
      <c r="Q35" s="30">
        <v>0</v>
      </c>
      <c r="R35" s="30">
        <v>0</v>
      </c>
      <c r="S35" s="30">
        <v>0</v>
      </c>
      <c r="T35" s="30">
        <v>0</v>
      </c>
      <c r="U35" s="30">
        <v>0</v>
      </c>
      <c r="V35" s="146">
        <f t="shared" si="19"/>
        <v>0</v>
      </c>
      <c r="W35" s="147">
        <f t="shared" si="20"/>
        <v>0</v>
      </c>
      <c r="X35" s="28">
        <v>0</v>
      </c>
      <c r="Y35" s="146">
        <f t="shared" si="21"/>
        <v>0</v>
      </c>
      <c r="Z35" s="29">
        <v>0</v>
      </c>
      <c r="AA35" s="30">
        <v>0</v>
      </c>
      <c r="AB35" s="30">
        <v>0</v>
      </c>
      <c r="AC35" s="30">
        <v>0</v>
      </c>
      <c r="AD35" s="30">
        <v>0</v>
      </c>
      <c r="AE35" s="30">
        <v>0</v>
      </c>
      <c r="AF35" s="30">
        <v>0</v>
      </c>
      <c r="AG35" s="146">
        <f t="shared" si="22"/>
        <v>0</v>
      </c>
      <c r="AH35" s="147">
        <f t="shared" si="23"/>
        <v>0</v>
      </c>
      <c r="AI35" s="28">
        <v>0</v>
      </c>
      <c r="AJ35" s="146">
        <f t="shared" si="24"/>
        <v>0</v>
      </c>
      <c r="AK35" s="29">
        <v>0</v>
      </c>
      <c r="AL35" s="30">
        <v>0</v>
      </c>
      <c r="AM35" s="30">
        <v>0</v>
      </c>
      <c r="AN35" s="30">
        <v>0</v>
      </c>
      <c r="AO35" s="30">
        <v>0</v>
      </c>
      <c r="AP35" s="30">
        <v>0</v>
      </c>
      <c r="AQ35" s="30">
        <v>0</v>
      </c>
      <c r="AR35" s="146">
        <f t="shared" si="25"/>
        <v>0</v>
      </c>
      <c r="AS35" s="147">
        <f t="shared" si="26"/>
        <v>0</v>
      </c>
      <c r="AT35" s="28">
        <v>0</v>
      </c>
      <c r="AU35" s="146">
        <f t="shared" si="27"/>
        <v>0</v>
      </c>
      <c r="AV35" s="29">
        <v>0</v>
      </c>
      <c r="AW35" s="30">
        <v>0</v>
      </c>
      <c r="AX35" s="30">
        <v>0</v>
      </c>
      <c r="AY35" s="30">
        <v>0</v>
      </c>
      <c r="AZ35" s="30">
        <v>0</v>
      </c>
      <c r="BA35" s="30">
        <v>0</v>
      </c>
      <c r="BB35" s="30">
        <v>0</v>
      </c>
      <c r="BC35" s="146">
        <f t="shared" si="28"/>
        <v>0</v>
      </c>
      <c r="BD35" s="148">
        <f t="shared" si="29"/>
        <v>0</v>
      </c>
      <c r="BE35" s="149">
        <f t="shared" si="14"/>
        <v>0</v>
      </c>
    </row>
    <row r="36" spans="1:57" ht="24.95" customHeight="1" thickTop="1" thickBot="1">
      <c r="A36" s="31">
        <f>'المجموع الشامل هناالاضافةالاولى'!A36</f>
        <v>24</v>
      </c>
      <c r="B36" s="318"/>
      <c r="C36" s="318"/>
      <c r="D36" s="318"/>
      <c r="E36" s="318"/>
      <c r="F36" s="85" t="str">
        <f>'المجموع الشامل هناالاضافةالاولى'!F36</f>
        <v xml:space="preserve">المذاكرة اليومية لدروسي ومحاضراتي </v>
      </c>
      <c r="G36" s="84">
        <f>'المجموع الشامل هناالاضافةالاولى'!G36</f>
        <v>120</v>
      </c>
      <c r="H36" s="28">
        <v>0</v>
      </c>
      <c r="I36" s="85">
        <f t="shared" si="30"/>
        <v>0</v>
      </c>
      <c r="J36" s="80">
        <v>0</v>
      </c>
      <c r="K36" s="145">
        <f t="shared" si="16"/>
        <v>0</v>
      </c>
      <c r="L36" s="145" t="e">
        <f t="shared" si="17"/>
        <v>#DIV/0!</v>
      </c>
      <c r="M36" s="28">
        <v>0</v>
      </c>
      <c r="N36" s="146">
        <f t="shared" si="18"/>
        <v>0</v>
      </c>
      <c r="O36" s="29">
        <v>0</v>
      </c>
      <c r="P36" s="30">
        <v>0</v>
      </c>
      <c r="Q36" s="30">
        <v>0</v>
      </c>
      <c r="R36" s="30">
        <v>0</v>
      </c>
      <c r="S36" s="30">
        <v>0</v>
      </c>
      <c r="T36" s="30">
        <v>0</v>
      </c>
      <c r="U36" s="30">
        <v>0</v>
      </c>
      <c r="V36" s="146">
        <f t="shared" si="19"/>
        <v>0</v>
      </c>
      <c r="W36" s="147">
        <f t="shared" si="20"/>
        <v>0</v>
      </c>
      <c r="X36" s="28">
        <v>0</v>
      </c>
      <c r="Y36" s="146">
        <f t="shared" si="21"/>
        <v>0</v>
      </c>
      <c r="Z36" s="29">
        <v>0</v>
      </c>
      <c r="AA36" s="30">
        <v>0</v>
      </c>
      <c r="AB36" s="30">
        <v>0</v>
      </c>
      <c r="AC36" s="30">
        <v>0</v>
      </c>
      <c r="AD36" s="30">
        <v>0</v>
      </c>
      <c r="AE36" s="30">
        <v>0</v>
      </c>
      <c r="AF36" s="30">
        <v>0</v>
      </c>
      <c r="AG36" s="146">
        <f t="shared" si="22"/>
        <v>0</v>
      </c>
      <c r="AH36" s="147">
        <f t="shared" si="23"/>
        <v>0</v>
      </c>
      <c r="AI36" s="28">
        <v>0</v>
      </c>
      <c r="AJ36" s="146">
        <f t="shared" si="24"/>
        <v>0</v>
      </c>
      <c r="AK36" s="29">
        <v>0</v>
      </c>
      <c r="AL36" s="30">
        <v>0</v>
      </c>
      <c r="AM36" s="30">
        <v>0</v>
      </c>
      <c r="AN36" s="30">
        <v>0</v>
      </c>
      <c r="AO36" s="30">
        <v>0</v>
      </c>
      <c r="AP36" s="30">
        <v>0</v>
      </c>
      <c r="AQ36" s="30">
        <v>0</v>
      </c>
      <c r="AR36" s="146">
        <f t="shared" si="25"/>
        <v>0</v>
      </c>
      <c r="AS36" s="147">
        <f t="shared" si="26"/>
        <v>0</v>
      </c>
      <c r="AT36" s="28">
        <v>0</v>
      </c>
      <c r="AU36" s="146">
        <f t="shared" si="27"/>
        <v>0</v>
      </c>
      <c r="AV36" s="29">
        <v>0</v>
      </c>
      <c r="AW36" s="30">
        <v>0</v>
      </c>
      <c r="AX36" s="30">
        <v>0</v>
      </c>
      <c r="AY36" s="30">
        <v>0</v>
      </c>
      <c r="AZ36" s="30">
        <v>0</v>
      </c>
      <c r="BA36" s="30">
        <v>0</v>
      </c>
      <c r="BB36" s="30">
        <v>0</v>
      </c>
      <c r="BC36" s="146">
        <f t="shared" si="28"/>
        <v>0</v>
      </c>
      <c r="BD36" s="148">
        <f t="shared" si="29"/>
        <v>0</v>
      </c>
      <c r="BE36" s="149">
        <f t="shared" si="14"/>
        <v>0</v>
      </c>
    </row>
    <row r="37" spans="1:57" ht="24.95" customHeight="1" thickTop="1" thickBot="1">
      <c r="A37" s="31">
        <f>'المجموع الشامل هناالاضافةالاولى'!A37</f>
        <v>25</v>
      </c>
      <c r="B37" s="319"/>
      <c r="C37" s="319"/>
      <c r="D37" s="319"/>
      <c r="E37" s="319"/>
      <c r="F37" s="85" t="str">
        <f>'المجموع الشامل هناالاضافةالاولى'!F37</f>
        <v xml:space="preserve">أطور مهارات الإلقاء لدي </v>
      </c>
      <c r="G37" s="84">
        <f>'المجموع الشامل هناالاضافةالاولى'!G37</f>
        <v>0</v>
      </c>
      <c r="H37" s="28">
        <v>0</v>
      </c>
      <c r="I37" s="85">
        <f t="shared" si="30"/>
        <v>0</v>
      </c>
      <c r="J37" s="80">
        <v>0</v>
      </c>
      <c r="K37" s="145">
        <f t="shared" si="16"/>
        <v>0</v>
      </c>
      <c r="L37" s="145" t="e">
        <f t="shared" si="17"/>
        <v>#DIV/0!</v>
      </c>
      <c r="M37" s="28">
        <v>0</v>
      </c>
      <c r="N37" s="146">
        <f t="shared" si="18"/>
        <v>0</v>
      </c>
      <c r="O37" s="29">
        <v>0</v>
      </c>
      <c r="P37" s="30">
        <v>0</v>
      </c>
      <c r="Q37" s="30">
        <v>0</v>
      </c>
      <c r="R37" s="30">
        <v>0</v>
      </c>
      <c r="S37" s="30">
        <v>0</v>
      </c>
      <c r="T37" s="30">
        <v>0</v>
      </c>
      <c r="U37" s="30">
        <v>0</v>
      </c>
      <c r="V37" s="146">
        <f t="shared" si="19"/>
        <v>0</v>
      </c>
      <c r="W37" s="147">
        <f t="shared" si="20"/>
        <v>0</v>
      </c>
      <c r="X37" s="28">
        <v>0</v>
      </c>
      <c r="Y37" s="146">
        <f t="shared" si="21"/>
        <v>0</v>
      </c>
      <c r="Z37" s="29">
        <v>0</v>
      </c>
      <c r="AA37" s="30">
        <v>0</v>
      </c>
      <c r="AB37" s="30">
        <v>0</v>
      </c>
      <c r="AC37" s="30">
        <v>0</v>
      </c>
      <c r="AD37" s="30">
        <v>0</v>
      </c>
      <c r="AE37" s="30">
        <v>0</v>
      </c>
      <c r="AF37" s="30">
        <v>0</v>
      </c>
      <c r="AG37" s="146">
        <f t="shared" si="22"/>
        <v>0</v>
      </c>
      <c r="AH37" s="147">
        <f t="shared" si="23"/>
        <v>0</v>
      </c>
      <c r="AI37" s="28">
        <v>0</v>
      </c>
      <c r="AJ37" s="146">
        <f t="shared" si="24"/>
        <v>0</v>
      </c>
      <c r="AK37" s="29">
        <v>0</v>
      </c>
      <c r="AL37" s="30">
        <v>0</v>
      </c>
      <c r="AM37" s="30">
        <v>0</v>
      </c>
      <c r="AN37" s="30">
        <v>0</v>
      </c>
      <c r="AO37" s="30">
        <v>0</v>
      </c>
      <c r="AP37" s="30">
        <v>0</v>
      </c>
      <c r="AQ37" s="30">
        <v>0</v>
      </c>
      <c r="AR37" s="146">
        <f t="shared" si="25"/>
        <v>0</v>
      </c>
      <c r="AS37" s="147">
        <f t="shared" si="26"/>
        <v>0</v>
      </c>
      <c r="AT37" s="28">
        <v>0</v>
      </c>
      <c r="AU37" s="146">
        <f t="shared" si="27"/>
        <v>0</v>
      </c>
      <c r="AV37" s="29">
        <v>0</v>
      </c>
      <c r="AW37" s="30">
        <v>0</v>
      </c>
      <c r="AX37" s="30">
        <v>0</v>
      </c>
      <c r="AY37" s="30">
        <v>0</v>
      </c>
      <c r="AZ37" s="30">
        <v>0</v>
      </c>
      <c r="BA37" s="30">
        <v>0</v>
      </c>
      <c r="BB37" s="30">
        <v>0</v>
      </c>
      <c r="BC37" s="146">
        <f t="shared" si="28"/>
        <v>0</v>
      </c>
      <c r="BD37" s="148">
        <f t="shared" si="29"/>
        <v>0</v>
      </c>
      <c r="BE37" s="149">
        <f t="shared" si="14"/>
        <v>0</v>
      </c>
    </row>
    <row r="38" spans="1:57" ht="24.95" customHeight="1" thickTop="1" thickBot="1">
      <c r="A38" s="31">
        <f>'المجموع الشامل هناالاضافةالاولى'!A38</f>
        <v>26</v>
      </c>
      <c r="B38" s="317" t="str">
        <f>'المجموع الشامل هناالاضافةالاولى'!B38:B47</f>
        <v xml:space="preserve">الجانب الاجتماعي </v>
      </c>
      <c r="C38" s="317" t="str">
        <f>'المجموع الشامل هناالاضافةالاولى'!C38:C47</f>
        <v>زيادة الترابط بين الأسرة الصغيرة والأرحام والأعمال الخيرية</v>
      </c>
      <c r="D38" s="317" t="str">
        <f>'المجموع الشامل هناالاضافةالاولى'!D38:D47</f>
        <v>الصديق وقت الضيق ، افعل خيراً تجد خيراً ، أحسن إلى الناس تستعبد قلبوهم</v>
      </c>
      <c r="E38" s="317" t="str">
        <f>'المجموع الشامل هناالاضافةالاولى'!E38:E47</f>
        <v xml:space="preserve">لأن جبريل وصانا بسابع جار
لأن الله وصانا بالرحم والأهل والأسرة
لأن الله ورسوله وصانا بالأعمال الاجتماعية 
لأن ديننا وصانا بالأعمال الإغاثية
</v>
      </c>
      <c r="F38" s="85" t="str">
        <f>'المجموع الشامل هناالاضافةالاولى'!F38</f>
        <v>الاتصال ب 6 أشخاص قدماء عنهم</v>
      </c>
      <c r="G38" s="84">
        <f>'المجموع الشامل هناالاضافةالاولى'!G38</f>
        <v>3</v>
      </c>
      <c r="H38" s="28">
        <v>0</v>
      </c>
      <c r="I38" s="85">
        <f t="shared" si="30"/>
        <v>0</v>
      </c>
      <c r="J38" s="80">
        <v>0</v>
      </c>
      <c r="K38" s="145">
        <f t="shared" si="16"/>
        <v>0</v>
      </c>
      <c r="L38" s="145" t="e">
        <f t="shared" si="17"/>
        <v>#DIV/0!</v>
      </c>
      <c r="M38" s="28">
        <v>0</v>
      </c>
      <c r="N38" s="146">
        <f t="shared" si="18"/>
        <v>0</v>
      </c>
      <c r="O38" s="29">
        <v>0</v>
      </c>
      <c r="P38" s="30">
        <v>0</v>
      </c>
      <c r="Q38" s="30">
        <v>0</v>
      </c>
      <c r="R38" s="30">
        <v>0</v>
      </c>
      <c r="S38" s="30">
        <v>0</v>
      </c>
      <c r="T38" s="30">
        <v>0</v>
      </c>
      <c r="U38" s="30">
        <v>0</v>
      </c>
      <c r="V38" s="146">
        <f t="shared" si="19"/>
        <v>0</v>
      </c>
      <c r="W38" s="147">
        <f t="shared" si="20"/>
        <v>0</v>
      </c>
      <c r="X38" s="28">
        <v>0</v>
      </c>
      <c r="Y38" s="146">
        <f t="shared" si="21"/>
        <v>0</v>
      </c>
      <c r="Z38" s="29">
        <v>0</v>
      </c>
      <c r="AA38" s="30">
        <v>0</v>
      </c>
      <c r="AB38" s="30">
        <v>0</v>
      </c>
      <c r="AC38" s="30">
        <v>0</v>
      </c>
      <c r="AD38" s="30">
        <v>0</v>
      </c>
      <c r="AE38" s="30">
        <v>0</v>
      </c>
      <c r="AF38" s="30">
        <v>0</v>
      </c>
      <c r="AG38" s="146">
        <f t="shared" si="22"/>
        <v>0</v>
      </c>
      <c r="AH38" s="147">
        <f t="shared" si="23"/>
        <v>0</v>
      </c>
      <c r="AI38" s="28">
        <v>0</v>
      </c>
      <c r="AJ38" s="146">
        <f t="shared" si="24"/>
        <v>0</v>
      </c>
      <c r="AK38" s="29">
        <v>0</v>
      </c>
      <c r="AL38" s="30">
        <v>0</v>
      </c>
      <c r="AM38" s="30">
        <v>0</v>
      </c>
      <c r="AN38" s="30">
        <v>0</v>
      </c>
      <c r="AO38" s="30">
        <v>0</v>
      </c>
      <c r="AP38" s="30">
        <v>0</v>
      </c>
      <c r="AQ38" s="30">
        <v>0</v>
      </c>
      <c r="AR38" s="146">
        <f t="shared" si="25"/>
        <v>0</v>
      </c>
      <c r="AS38" s="147">
        <f t="shared" si="26"/>
        <v>0</v>
      </c>
      <c r="AT38" s="28">
        <v>0</v>
      </c>
      <c r="AU38" s="146">
        <f t="shared" si="27"/>
        <v>0</v>
      </c>
      <c r="AV38" s="29">
        <v>0</v>
      </c>
      <c r="AW38" s="30">
        <v>0</v>
      </c>
      <c r="AX38" s="30">
        <v>0</v>
      </c>
      <c r="AY38" s="30">
        <v>0</v>
      </c>
      <c r="AZ38" s="30">
        <v>0</v>
      </c>
      <c r="BA38" s="30">
        <v>0</v>
      </c>
      <c r="BB38" s="30">
        <v>0</v>
      </c>
      <c r="BC38" s="146">
        <f t="shared" si="28"/>
        <v>0</v>
      </c>
      <c r="BD38" s="148">
        <f t="shared" si="29"/>
        <v>0</v>
      </c>
      <c r="BE38" s="149">
        <f t="shared" si="14"/>
        <v>0</v>
      </c>
    </row>
    <row r="39" spans="1:57" ht="24.95" customHeight="1" thickTop="1" thickBot="1">
      <c r="A39" s="31">
        <f>'المجموع الشامل هناالاضافةالاولى'!A39</f>
        <v>27</v>
      </c>
      <c r="B39" s="318"/>
      <c r="C39" s="318"/>
      <c r="D39" s="318"/>
      <c r="E39" s="318"/>
      <c r="F39" s="85" t="str">
        <f>'المجموع الشامل هناالاضافةالاولى'!F39</f>
        <v>زيادة التواصل لمن يزيدوني تطوراً بالتواصل معهم</v>
      </c>
      <c r="G39" s="84">
        <f>'المجموع الشامل هناالاضافةالاولى'!G39</f>
        <v>3</v>
      </c>
      <c r="H39" s="28">
        <v>0</v>
      </c>
      <c r="I39" s="85">
        <f t="shared" si="30"/>
        <v>0</v>
      </c>
      <c r="J39" s="80">
        <v>0</v>
      </c>
      <c r="K39" s="145">
        <f t="shared" si="16"/>
        <v>0</v>
      </c>
      <c r="L39" s="145" t="e">
        <f t="shared" si="17"/>
        <v>#DIV/0!</v>
      </c>
      <c r="M39" s="28">
        <v>0</v>
      </c>
      <c r="N39" s="146">
        <f t="shared" si="18"/>
        <v>0</v>
      </c>
      <c r="O39" s="29">
        <v>0</v>
      </c>
      <c r="P39" s="30">
        <v>0</v>
      </c>
      <c r="Q39" s="30">
        <v>0</v>
      </c>
      <c r="R39" s="30">
        <v>0</v>
      </c>
      <c r="S39" s="30">
        <v>0</v>
      </c>
      <c r="T39" s="30">
        <v>0</v>
      </c>
      <c r="U39" s="30">
        <v>0</v>
      </c>
      <c r="V39" s="146">
        <f t="shared" si="19"/>
        <v>0</v>
      </c>
      <c r="W39" s="147">
        <f t="shared" si="20"/>
        <v>0</v>
      </c>
      <c r="X39" s="28">
        <v>0</v>
      </c>
      <c r="Y39" s="146">
        <f t="shared" si="21"/>
        <v>0</v>
      </c>
      <c r="Z39" s="29">
        <v>0</v>
      </c>
      <c r="AA39" s="30">
        <v>0</v>
      </c>
      <c r="AB39" s="30">
        <v>0</v>
      </c>
      <c r="AC39" s="30">
        <v>0</v>
      </c>
      <c r="AD39" s="30">
        <v>0</v>
      </c>
      <c r="AE39" s="30">
        <v>0</v>
      </c>
      <c r="AF39" s="30">
        <v>0</v>
      </c>
      <c r="AG39" s="146">
        <f t="shared" si="22"/>
        <v>0</v>
      </c>
      <c r="AH39" s="147">
        <f t="shared" si="23"/>
        <v>0</v>
      </c>
      <c r="AI39" s="28">
        <v>0</v>
      </c>
      <c r="AJ39" s="146">
        <f t="shared" si="24"/>
        <v>0</v>
      </c>
      <c r="AK39" s="29">
        <v>0</v>
      </c>
      <c r="AL39" s="30">
        <v>0</v>
      </c>
      <c r="AM39" s="30">
        <v>0</v>
      </c>
      <c r="AN39" s="30">
        <v>0</v>
      </c>
      <c r="AO39" s="30">
        <v>0</v>
      </c>
      <c r="AP39" s="30">
        <v>0</v>
      </c>
      <c r="AQ39" s="30">
        <v>0</v>
      </c>
      <c r="AR39" s="146">
        <f t="shared" si="25"/>
        <v>0</v>
      </c>
      <c r="AS39" s="147">
        <f t="shared" si="26"/>
        <v>0</v>
      </c>
      <c r="AT39" s="28">
        <v>0</v>
      </c>
      <c r="AU39" s="146">
        <f t="shared" si="27"/>
        <v>0</v>
      </c>
      <c r="AV39" s="29">
        <v>0</v>
      </c>
      <c r="AW39" s="30">
        <v>0</v>
      </c>
      <c r="AX39" s="30">
        <v>0</v>
      </c>
      <c r="AY39" s="30">
        <v>0</v>
      </c>
      <c r="AZ39" s="30">
        <v>0</v>
      </c>
      <c r="BA39" s="30">
        <v>0</v>
      </c>
      <c r="BB39" s="30">
        <v>0</v>
      </c>
      <c r="BC39" s="146">
        <f t="shared" si="28"/>
        <v>0</v>
      </c>
      <c r="BD39" s="148">
        <f t="shared" si="29"/>
        <v>0</v>
      </c>
      <c r="BE39" s="149">
        <f t="shared" si="14"/>
        <v>0</v>
      </c>
    </row>
    <row r="40" spans="1:57" ht="24.95" customHeight="1" thickTop="1" thickBot="1">
      <c r="A40" s="31">
        <f>'المجموع الشامل هناالاضافةالاولى'!A40</f>
        <v>28</v>
      </c>
      <c r="B40" s="318"/>
      <c r="C40" s="318"/>
      <c r="D40" s="318"/>
      <c r="E40" s="318"/>
      <c r="F40" s="85" t="str">
        <f>'المجموع الشامل هناالاضافةالاولى'!F40</f>
        <v xml:space="preserve">تفعيل خمسة من زملائي للقيام بخطة شخصية </v>
      </c>
      <c r="G40" s="84">
        <f>'المجموع الشامل هناالاضافةالاولى'!G40</f>
        <v>5</v>
      </c>
      <c r="H40" s="28">
        <v>0</v>
      </c>
      <c r="I40" s="85">
        <f t="shared" si="30"/>
        <v>0</v>
      </c>
      <c r="J40" s="80">
        <v>0</v>
      </c>
      <c r="K40" s="145">
        <f t="shared" si="16"/>
        <v>0</v>
      </c>
      <c r="L40" s="145" t="e">
        <f t="shared" si="17"/>
        <v>#DIV/0!</v>
      </c>
      <c r="M40" s="28">
        <v>0</v>
      </c>
      <c r="N40" s="146">
        <f t="shared" si="18"/>
        <v>0</v>
      </c>
      <c r="O40" s="29">
        <v>0</v>
      </c>
      <c r="P40" s="30">
        <v>0</v>
      </c>
      <c r="Q40" s="30">
        <v>0</v>
      </c>
      <c r="R40" s="30">
        <v>0</v>
      </c>
      <c r="S40" s="30">
        <v>0</v>
      </c>
      <c r="T40" s="30">
        <v>0</v>
      </c>
      <c r="U40" s="30">
        <v>0</v>
      </c>
      <c r="V40" s="146">
        <f t="shared" si="19"/>
        <v>0</v>
      </c>
      <c r="W40" s="147">
        <f t="shared" si="20"/>
        <v>0</v>
      </c>
      <c r="X40" s="28">
        <v>0</v>
      </c>
      <c r="Y40" s="146">
        <f t="shared" si="21"/>
        <v>0</v>
      </c>
      <c r="Z40" s="29">
        <v>0</v>
      </c>
      <c r="AA40" s="30">
        <v>0</v>
      </c>
      <c r="AB40" s="30">
        <v>0</v>
      </c>
      <c r="AC40" s="30">
        <v>0</v>
      </c>
      <c r="AD40" s="30">
        <v>0</v>
      </c>
      <c r="AE40" s="30">
        <v>0</v>
      </c>
      <c r="AF40" s="30">
        <v>0</v>
      </c>
      <c r="AG40" s="146">
        <f t="shared" si="22"/>
        <v>0</v>
      </c>
      <c r="AH40" s="147">
        <f t="shared" si="23"/>
        <v>0</v>
      </c>
      <c r="AI40" s="28">
        <v>0</v>
      </c>
      <c r="AJ40" s="146">
        <f t="shared" si="24"/>
        <v>0</v>
      </c>
      <c r="AK40" s="29">
        <v>0</v>
      </c>
      <c r="AL40" s="30">
        <v>0</v>
      </c>
      <c r="AM40" s="30">
        <v>0</v>
      </c>
      <c r="AN40" s="30">
        <v>0</v>
      </c>
      <c r="AO40" s="30">
        <v>0</v>
      </c>
      <c r="AP40" s="30">
        <v>0</v>
      </c>
      <c r="AQ40" s="30">
        <v>0</v>
      </c>
      <c r="AR40" s="146">
        <f t="shared" si="25"/>
        <v>0</v>
      </c>
      <c r="AS40" s="147">
        <f t="shared" si="26"/>
        <v>0</v>
      </c>
      <c r="AT40" s="28">
        <v>0</v>
      </c>
      <c r="AU40" s="146">
        <f t="shared" si="27"/>
        <v>0</v>
      </c>
      <c r="AV40" s="29">
        <v>0</v>
      </c>
      <c r="AW40" s="30">
        <v>0</v>
      </c>
      <c r="AX40" s="30">
        <v>0</v>
      </c>
      <c r="AY40" s="30">
        <v>0</v>
      </c>
      <c r="AZ40" s="30">
        <v>0</v>
      </c>
      <c r="BA40" s="30">
        <v>0</v>
      </c>
      <c r="BB40" s="30">
        <v>0</v>
      </c>
      <c r="BC40" s="146">
        <f t="shared" si="28"/>
        <v>0</v>
      </c>
      <c r="BD40" s="148">
        <f t="shared" si="29"/>
        <v>0</v>
      </c>
      <c r="BE40" s="149">
        <f t="shared" si="14"/>
        <v>0</v>
      </c>
    </row>
    <row r="41" spans="1:57" ht="24.95" customHeight="1" thickTop="1" thickBot="1">
      <c r="A41" s="31">
        <f>'المجموع الشامل هناالاضافةالاولى'!A41</f>
        <v>29</v>
      </c>
      <c r="B41" s="318"/>
      <c r="C41" s="318"/>
      <c r="D41" s="318"/>
      <c r="E41" s="318"/>
      <c r="F41" s="85" t="str">
        <f>'المجموع الشامل هناالاضافةالاولى'!F41</f>
        <v>أطور مهارات الاستماع بسماع خمس مقاطع</v>
      </c>
      <c r="G41" s="84">
        <f>'المجموع الشامل هناالاضافةالاولى'!G41</f>
        <v>5</v>
      </c>
      <c r="H41" s="28">
        <v>0</v>
      </c>
      <c r="I41" s="85">
        <f t="shared" si="30"/>
        <v>0</v>
      </c>
      <c r="J41" s="80">
        <v>0</v>
      </c>
      <c r="K41" s="145">
        <f t="shared" si="16"/>
        <v>0</v>
      </c>
      <c r="L41" s="145" t="e">
        <f t="shared" si="17"/>
        <v>#DIV/0!</v>
      </c>
      <c r="M41" s="28">
        <v>0</v>
      </c>
      <c r="N41" s="146">
        <f t="shared" si="18"/>
        <v>0</v>
      </c>
      <c r="O41" s="29">
        <v>0</v>
      </c>
      <c r="P41" s="30">
        <v>0</v>
      </c>
      <c r="Q41" s="30">
        <v>0</v>
      </c>
      <c r="R41" s="30">
        <v>0</v>
      </c>
      <c r="S41" s="30">
        <v>0</v>
      </c>
      <c r="T41" s="30">
        <v>0</v>
      </c>
      <c r="U41" s="30">
        <v>0</v>
      </c>
      <c r="V41" s="146">
        <f t="shared" si="19"/>
        <v>0</v>
      </c>
      <c r="W41" s="147">
        <f t="shared" si="20"/>
        <v>0</v>
      </c>
      <c r="X41" s="28">
        <v>0</v>
      </c>
      <c r="Y41" s="146">
        <f t="shared" si="21"/>
        <v>0</v>
      </c>
      <c r="Z41" s="29">
        <v>0</v>
      </c>
      <c r="AA41" s="30">
        <v>0</v>
      </c>
      <c r="AB41" s="30">
        <v>0</v>
      </c>
      <c r="AC41" s="30">
        <v>0</v>
      </c>
      <c r="AD41" s="30">
        <v>0</v>
      </c>
      <c r="AE41" s="30">
        <v>0</v>
      </c>
      <c r="AF41" s="30">
        <v>0</v>
      </c>
      <c r="AG41" s="146">
        <f t="shared" si="22"/>
        <v>0</v>
      </c>
      <c r="AH41" s="147">
        <f t="shared" si="23"/>
        <v>0</v>
      </c>
      <c r="AI41" s="28">
        <v>0</v>
      </c>
      <c r="AJ41" s="146">
        <f t="shared" si="24"/>
        <v>0</v>
      </c>
      <c r="AK41" s="29">
        <v>0</v>
      </c>
      <c r="AL41" s="30">
        <v>0</v>
      </c>
      <c r="AM41" s="30">
        <v>0</v>
      </c>
      <c r="AN41" s="30">
        <v>0</v>
      </c>
      <c r="AO41" s="30">
        <v>0</v>
      </c>
      <c r="AP41" s="30">
        <v>0</v>
      </c>
      <c r="AQ41" s="30">
        <v>0</v>
      </c>
      <c r="AR41" s="146">
        <f t="shared" si="25"/>
        <v>0</v>
      </c>
      <c r="AS41" s="147">
        <f t="shared" si="26"/>
        <v>0</v>
      </c>
      <c r="AT41" s="28">
        <v>0</v>
      </c>
      <c r="AU41" s="146">
        <f t="shared" si="27"/>
        <v>0</v>
      </c>
      <c r="AV41" s="29">
        <v>0</v>
      </c>
      <c r="AW41" s="30">
        <v>0</v>
      </c>
      <c r="AX41" s="30">
        <v>0</v>
      </c>
      <c r="AY41" s="30">
        <v>0</v>
      </c>
      <c r="AZ41" s="30">
        <v>0</v>
      </c>
      <c r="BA41" s="30">
        <v>0</v>
      </c>
      <c r="BB41" s="30">
        <v>0</v>
      </c>
      <c r="BC41" s="146">
        <f t="shared" si="28"/>
        <v>0</v>
      </c>
      <c r="BD41" s="148">
        <f t="shared" si="29"/>
        <v>0</v>
      </c>
      <c r="BE41" s="149">
        <f t="shared" si="14"/>
        <v>0</v>
      </c>
    </row>
    <row r="42" spans="1:57" ht="24.95" customHeight="1" thickTop="1" thickBot="1">
      <c r="A42" s="31">
        <f>'المجموع الشامل هناالاضافةالاولى'!A42</f>
        <v>30</v>
      </c>
      <c r="B42" s="318"/>
      <c r="C42" s="318"/>
      <c r="D42" s="318"/>
      <c r="E42" s="318"/>
      <c r="F42" s="85" t="str">
        <f>'المجموع الشامل هناالاضافةالاولى'!F42</f>
        <v>زيارة 3 جمعيات خيرية ومساعدتهم</v>
      </c>
      <c r="G42" s="84">
        <f>'المجموع الشامل هناالاضافةالاولى'!G42</f>
        <v>3</v>
      </c>
      <c r="H42" s="28">
        <v>0</v>
      </c>
      <c r="I42" s="85">
        <f t="shared" si="30"/>
        <v>0</v>
      </c>
      <c r="J42" s="80">
        <v>0</v>
      </c>
      <c r="K42" s="145">
        <f t="shared" si="16"/>
        <v>0</v>
      </c>
      <c r="L42" s="145" t="e">
        <f t="shared" si="17"/>
        <v>#DIV/0!</v>
      </c>
      <c r="M42" s="28">
        <v>0</v>
      </c>
      <c r="N42" s="146">
        <f t="shared" si="18"/>
        <v>0</v>
      </c>
      <c r="O42" s="29">
        <v>0</v>
      </c>
      <c r="P42" s="30">
        <v>0</v>
      </c>
      <c r="Q42" s="30">
        <v>0</v>
      </c>
      <c r="R42" s="30">
        <v>0</v>
      </c>
      <c r="S42" s="30">
        <v>0</v>
      </c>
      <c r="T42" s="30">
        <v>0</v>
      </c>
      <c r="U42" s="30">
        <v>0</v>
      </c>
      <c r="V42" s="146">
        <f t="shared" si="19"/>
        <v>0</v>
      </c>
      <c r="W42" s="147">
        <f t="shared" si="20"/>
        <v>0</v>
      </c>
      <c r="X42" s="28">
        <v>0</v>
      </c>
      <c r="Y42" s="146">
        <f t="shared" si="21"/>
        <v>0</v>
      </c>
      <c r="Z42" s="29">
        <v>0</v>
      </c>
      <c r="AA42" s="30">
        <v>0</v>
      </c>
      <c r="AB42" s="30">
        <v>0</v>
      </c>
      <c r="AC42" s="30">
        <v>0</v>
      </c>
      <c r="AD42" s="30">
        <v>0</v>
      </c>
      <c r="AE42" s="30">
        <v>0</v>
      </c>
      <c r="AF42" s="30">
        <v>0</v>
      </c>
      <c r="AG42" s="146">
        <f t="shared" si="22"/>
        <v>0</v>
      </c>
      <c r="AH42" s="147">
        <f t="shared" si="23"/>
        <v>0</v>
      </c>
      <c r="AI42" s="28">
        <v>0</v>
      </c>
      <c r="AJ42" s="146">
        <f t="shared" si="24"/>
        <v>0</v>
      </c>
      <c r="AK42" s="29">
        <v>0</v>
      </c>
      <c r="AL42" s="30">
        <v>0</v>
      </c>
      <c r="AM42" s="30">
        <v>0</v>
      </c>
      <c r="AN42" s="30">
        <v>0</v>
      </c>
      <c r="AO42" s="30">
        <v>0</v>
      </c>
      <c r="AP42" s="30">
        <v>0</v>
      </c>
      <c r="AQ42" s="30">
        <v>0</v>
      </c>
      <c r="AR42" s="146">
        <f t="shared" si="25"/>
        <v>0</v>
      </c>
      <c r="AS42" s="147">
        <f t="shared" si="26"/>
        <v>0</v>
      </c>
      <c r="AT42" s="28">
        <v>0</v>
      </c>
      <c r="AU42" s="146">
        <f t="shared" si="27"/>
        <v>0</v>
      </c>
      <c r="AV42" s="29">
        <v>0</v>
      </c>
      <c r="AW42" s="30">
        <v>0</v>
      </c>
      <c r="AX42" s="30">
        <v>0</v>
      </c>
      <c r="AY42" s="30">
        <v>0</v>
      </c>
      <c r="AZ42" s="30">
        <v>0</v>
      </c>
      <c r="BA42" s="30">
        <v>0</v>
      </c>
      <c r="BB42" s="30">
        <v>0</v>
      </c>
      <c r="BC42" s="146">
        <f t="shared" si="28"/>
        <v>0</v>
      </c>
      <c r="BD42" s="148">
        <f t="shared" si="29"/>
        <v>0</v>
      </c>
      <c r="BE42" s="149">
        <f t="shared" si="14"/>
        <v>0</v>
      </c>
    </row>
    <row r="43" spans="1:57" ht="24.95" customHeight="1" thickTop="1" thickBot="1">
      <c r="A43" s="31">
        <f>'المجموع الشامل هناالاضافةالاولى'!A43</f>
        <v>31</v>
      </c>
      <c r="B43" s="318"/>
      <c r="C43" s="318"/>
      <c r="D43" s="318"/>
      <c r="E43" s="318"/>
      <c r="F43" s="85" t="str">
        <f>'المجموع الشامل هناالاضافةالاولى'!F43</f>
        <v>تقديم 20 هدية لاصدقائي وجيراني</v>
      </c>
      <c r="G43" s="84">
        <f>'المجموع الشامل هناالاضافةالاولى'!G43</f>
        <v>20</v>
      </c>
      <c r="H43" s="28">
        <v>0</v>
      </c>
      <c r="I43" s="85">
        <f t="shared" si="30"/>
        <v>0</v>
      </c>
      <c r="J43" s="80">
        <v>0</v>
      </c>
      <c r="K43" s="145">
        <f t="shared" si="0"/>
        <v>0</v>
      </c>
      <c r="L43" s="145" t="e">
        <f t="shared" si="1"/>
        <v>#DIV/0!</v>
      </c>
      <c r="M43" s="28">
        <v>0</v>
      </c>
      <c r="N43" s="146">
        <f t="shared" si="2"/>
        <v>0</v>
      </c>
      <c r="O43" s="29">
        <v>0</v>
      </c>
      <c r="P43" s="30">
        <v>0</v>
      </c>
      <c r="Q43" s="30">
        <v>0</v>
      </c>
      <c r="R43" s="30">
        <v>0</v>
      </c>
      <c r="S43" s="30">
        <v>0</v>
      </c>
      <c r="T43" s="30">
        <v>0</v>
      </c>
      <c r="U43" s="30">
        <v>0</v>
      </c>
      <c r="V43" s="146">
        <f t="shared" si="3"/>
        <v>0</v>
      </c>
      <c r="W43" s="147">
        <f t="shared" si="4"/>
        <v>0</v>
      </c>
      <c r="X43" s="28">
        <v>0</v>
      </c>
      <c r="Y43" s="146">
        <f t="shared" si="5"/>
        <v>0</v>
      </c>
      <c r="Z43" s="29">
        <v>0</v>
      </c>
      <c r="AA43" s="30">
        <v>0</v>
      </c>
      <c r="AB43" s="30">
        <v>0</v>
      </c>
      <c r="AC43" s="30">
        <v>0</v>
      </c>
      <c r="AD43" s="30">
        <v>0</v>
      </c>
      <c r="AE43" s="30">
        <v>0</v>
      </c>
      <c r="AF43" s="30">
        <v>0</v>
      </c>
      <c r="AG43" s="146">
        <f t="shared" si="6"/>
        <v>0</v>
      </c>
      <c r="AH43" s="147">
        <f t="shared" si="7"/>
        <v>0</v>
      </c>
      <c r="AI43" s="28">
        <v>0</v>
      </c>
      <c r="AJ43" s="146">
        <f t="shared" si="8"/>
        <v>0</v>
      </c>
      <c r="AK43" s="29">
        <v>0</v>
      </c>
      <c r="AL43" s="30">
        <v>0</v>
      </c>
      <c r="AM43" s="30">
        <v>0</v>
      </c>
      <c r="AN43" s="30">
        <v>0</v>
      </c>
      <c r="AO43" s="30">
        <v>0</v>
      </c>
      <c r="AP43" s="30">
        <v>0</v>
      </c>
      <c r="AQ43" s="30">
        <v>0</v>
      </c>
      <c r="AR43" s="146">
        <f t="shared" si="9"/>
        <v>0</v>
      </c>
      <c r="AS43" s="147">
        <f t="shared" si="10"/>
        <v>0</v>
      </c>
      <c r="AT43" s="28">
        <v>0</v>
      </c>
      <c r="AU43" s="146">
        <f t="shared" si="11"/>
        <v>0</v>
      </c>
      <c r="AV43" s="29">
        <v>0</v>
      </c>
      <c r="AW43" s="30">
        <v>0</v>
      </c>
      <c r="AX43" s="30">
        <v>0</v>
      </c>
      <c r="AY43" s="30">
        <v>0</v>
      </c>
      <c r="AZ43" s="30">
        <v>0</v>
      </c>
      <c r="BA43" s="30">
        <v>0</v>
      </c>
      <c r="BB43" s="30">
        <v>0</v>
      </c>
      <c r="BC43" s="146">
        <f t="shared" si="12"/>
        <v>0</v>
      </c>
      <c r="BD43" s="148">
        <f t="shared" si="13"/>
        <v>0</v>
      </c>
      <c r="BE43" s="149">
        <f t="shared" si="14"/>
        <v>0</v>
      </c>
    </row>
    <row r="44" spans="1:57" ht="24.95" customHeight="1" thickTop="1" thickBot="1">
      <c r="A44" s="31">
        <f>'المجموع الشامل هناالاضافةالاولى'!A44</f>
        <v>32</v>
      </c>
      <c r="B44" s="318"/>
      <c r="C44" s="318"/>
      <c r="D44" s="318"/>
      <c r="E44" s="318"/>
      <c r="F44" s="85" t="str">
        <f>'المجموع الشامل هناالاضافةالاولى'!F44</f>
        <v>تقديم مسابقات في لقاء الخوال والأعمام</v>
      </c>
      <c r="G44" s="84">
        <f>'المجموع الشامل هناالاضافةالاولى'!G44</f>
        <v>2</v>
      </c>
      <c r="H44" s="28">
        <v>0</v>
      </c>
      <c r="I44" s="85">
        <f t="shared" si="30"/>
        <v>0</v>
      </c>
      <c r="J44" s="80">
        <v>0</v>
      </c>
      <c r="K44" s="145">
        <f t="shared" si="0"/>
        <v>0</v>
      </c>
      <c r="L44" s="145" t="e">
        <f t="shared" si="1"/>
        <v>#DIV/0!</v>
      </c>
      <c r="M44" s="28">
        <v>0</v>
      </c>
      <c r="N44" s="146">
        <f t="shared" si="2"/>
        <v>0</v>
      </c>
      <c r="O44" s="29">
        <v>0</v>
      </c>
      <c r="P44" s="30">
        <v>0</v>
      </c>
      <c r="Q44" s="30">
        <v>0</v>
      </c>
      <c r="R44" s="30">
        <v>0</v>
      </c>
      <c r="S44" s="30">
        <v>0</v>
      </c>
      <c r="T44" s="30">
        <v>0</v>
      </c>
      <c r="U44" s="30">
        <v>0</v>
      </c>
      <c r="V44" s="146">
        <f t="shared" si="3"/>
        <v>0</v>
      </c>
      <c r="W44" s="147">
        <f t="shared" si="4"/>
        <v>0</v>
      </c>
      <c r="X44" s="28">
        <v>0</v>
      </c>
      <c r="Y44" s="146">
        <f t="shared" si="5"/>
        <v>0</v>
      </c>
      <c r="Z44" s="29">
        <v>0</v>
      </c>
      <c r="AA44" s="30">
        <v>0</v>
      </c>
      <c r="AB44" s="30">
        <v>0</v>
      </c>
      <c r="AC44" s="30">
        <v>0</v>
      </c>
      <c r="AD44" s="30">
        <v>0</v>
      </c>
      <c r="AE44" s="30">
        <v>0</v>
      </c>
      <c r="AF44" s="30">
        <v>0</v>
      </c>
      <c r="AG44" s="146">
        <f t="shared" si="6"/>
        <v>0</v>
      </c>
      <c r="AH44" s="147">
        <f t="shared" si="7"/>
        <v>0</v>
      </c>
      <c r="AI44" s="28">
        <v>0</v>
      </c>
      <c r="AJ44" s="146">
        <f t="shared" si="8"/>
        <v>0</v>
      </c>
      <c r="AK44" s="29">
        <v>0</v>
      </c>
      <c r="AL44" s="30">
        <v>0</v>
      </c>
      <c r="AM44" s="30">
        <v>0</v>
      </c>
      <c r="AN44" s="30">
        <v>0</v>
      </c>
      <c r="AO44" s="30">
        <v>0</v>
      </c>
      <c r="AP44" s="30">
        <v>0</v>
      </c>
      <c r="AQ44" s="30">
        <v>0</v>
      </c>
      <c r="AR44" s="146">
        <f t="shared" si="9"/>
        <v>0</v>
      </c>
      <c r="AS44" s="147">
        <f t="shared" si="10"/>
        <v>0</v>
      </c>
      <c r="AT44" s="28">
        <v>0</v>
      </c>
      <c r="AU44" s="146">
        <f t="shared" si="11"/>
        <v>0</v>
      </c>
      <c r="AV44" s="29">
        <v>0</v>
      </c>
      <c r="AW44" s="30">
        <v>0</v>
      </c>
      <c r="AX44" s="30">
        <v>0</v>
      </c>
      <c r="AY44" s="30">
        <v>0</v>
      </c>
      <c r="AZ44" s="30">
        <v>0</v>
      </c>
      <c r="BA44" s="30">
        <v>0</v>
      </c>
      <c r="BB44" s="30">
        <v>0</v>
      </c>
      <c r="BC44" s="146">
        <f t="shared" si="12"/>
        <v>0</v>
      </c>
      <c r="BD44" s="148">
        <f t="shared" si="13"/>
        <v>0</v>
      </c>
      <c r="BE44" s="149">
        <f t="shared" si="14"/>
        <v>0</v>
      </c>
    </row>
    <row r="45" spans="1:57" ht="24.95" customHeight="1" thickTop="1" thickBot="1">
      <c r="A45" s="31">
        <f>'المجموع الشامل هناالاضافةالاولى'!A45</f>
        <v>33</v>
      </c>
      <c r="B45" s="318"/>
      <c r="C45" s="318"/>
      <c r="D45" s="318"/>
      <c r="E45" s="318"/>
      <c r="F45" s="85" t="str">
        <f>'المجموع الشامل هناالاضافةالاولى'!F45</f>
        <v>التكاتف الاجتماعي لكفالة يتيم أو دعم فقير</v>
      </c>
      <c r="G45" s="84">
        <f>'المجموع الشامل هناالاضافةالاولى'!G45</f>
        <v>2</v>
      </c>
      <c r="H45" s="28">
        <v>0</v>
      </c>
      <c r="I45" s="85">
        <f t="shared" si="30"/>
        <v>0</v>
      </c>
      <c r="J45" s="80">
        <v>0</v>
      </c>
      <c r="K45" s="145">
        <f t="shared" si="0"/>
        <v>0</v>
      </c>
      <c r="L45" s="145" t="e">
        <f t="shared" si="1"/>
        <v>#DIV/0!</v>
      </c>
      <c r="M45" s="28">
        <v>0</v>
      </c>
      <c r="N45" s="146">
        <f t="shared" si="2"/>
        <v>0</v>
      </c>
      <c r="O45" s="29">
        <v>0</v>
      </c>
      <c r="P45" s="30">
        <v>0</v>
      </c>
      <c r="Q45" s="30">
        <v>0</v>
      </c>
      <c r="R45" s="30">
        <v>0</v>
      </c>
      <c r="S45" s="30">
        <v>0</v>
      </c>
      <c r="T45" s="30">
        <v>0</v>
      </c>
      <c r="U45" s="30">
        <v>0</v>
      </c>
      <c r="V45" s="146">
        <f t="shared" si="3"/>
        <v>0</v>
      </c>
      <c r="W45" s="147">
        <f t="shared" si="4"/>
        <v>0</v>
      </c>
      <c r="X45" s="28">
        <v>0</v>
      </c>
      <c r="Y45" s="146">
        <f t="shared" si="5"/>
        <v>0</v>
      </c>
      <c r="Z45" s="29">
        <v>0</v>
      </c>
      <c r="AA45" s="30">
        <v>0</v>
      </c>
      <c r="AB45" s="30">
        <v>0</v>
      </c>
      <c r="AC45" s="30">
        <v>0</v>
      </c>
      <c r="AD45" s="30">
        <v>0</v>
      </c>
      <c r="AE45" s="30">
        <v>0</v>
      </c>
      <c r="AF45" s="30">
        <v>0</v>
      </c>
      <c r="AG45" s="146">
        <f t="shared" si="6"/>
        <v>0</v>
      </c>
      <c r="AH45" s="147">
        <f t="shared" si="7"/>
        <v>0</v>
      </c>
      <c r="AI45" s="28">
        <v>0</v>
      </c>
      <c r="AJ45" s="146">
        <f t="shared" si="8"/>
        <v>0</v>
      </c>
      <c r="AK45" s="29">
        <v>0</v>
      </c>
      <c r="AL45" s="30">
        <v>0</v>
      </c>
      <c r="AM45" s="30">
        <v>0</v>
      </c>
      <c r="AN45" s="30">
        <v>0</v>
      </c>
      <c r="AO45" s="30">
        <v>0</v>
      </c>
      <c r="AP45" s="30">
        <v>0</v>
      </c>
      <c r="AQ45" s="30">
        <v>0</v>
      </c>
      <c r="AR45" s="146">
        <f t="shared" si="9"/>
        <v>0</v>
      </c>
      <c r="AS45" s="147">
        <f t="shared" si="10"/>
        <v>0</v>
      </c>
      <c r="AT45" s="28">
        <v>0</v>
      </c>
      <c r="AU45" s="146">
        <f t="shared" si="11"/>
        <v>0</v>
      </c>
      <c r="AV45" s="29">
        <v>0</v>
      </c>
      <c r="AW45" s="30">
        <v>0</v>
      </c>
      <c r="AX45" s="30">
        <v>0</v>
      </c>
      <c r="AY45" s="30">
        <v>0</v>
      </c>
      <c r="AZ45" s="30">
        <v>0</v>
      </c>
      <c r="BA45" s="30">
        <v>0</v>
      </c>
      <c r="BB45" s="30">
        <v>0</v>
      </c>
      <c r="BC45" s="146">
        <f t="shared" si="12"/>
        <v>0</v>
      </c>
      <c r="BD45" s="148">
        <f t="shared" si="13"/>
        <v>0</v>
      </c>
      <c r="BE45" s="149">
        <f t="shared" si="14"/>
        <v>0</v>
      </c>
    </row>
    <row r="46" spans="1:57" ht="24.95" customHeight="1" thickTop="1" thickBot="1">
      <c r="A46" s="31">
        <f>'المجموع الشامل هناالاضافةالاولى'!A46</f>
        <v>34</v>
      </c>
      <c r="B46" s="318"/>
      <c r="C46" s="318"/>
      <c r="D46" s="318"/>
      <c r="E46" s="318"/>
      <c r="F46" s="85">
        <f>'المجموع الشامل هناالاضافةالاولى'!F46</f>
        <v>0</v>
      </c>
      <c r="G46" s="84">
        <f>'المجموع الشامل هناالاضافةالاولى'!G46</f>
        <v>0</v>
      </c>
      <c r="H46" s="28">
        <v>0</v>
      </c>
      <c r="I46" s="85">
        <f t="shared" si="30"/>
        <v>0</v>
      </c>
      <c r="J46" s="80">
        <v>0</v>
      </c>
      <c r="K46" s="145">
        <f t="shared" si="0"/>
        <v>0</v>
      </c>
      <c r="L46" s="145" t="e">
        <f t="shared" si="1"/>
        <v>#DIV/0!</v>
      </c>
      <c r="M46" s="28">
        <v>0</v>
      </c>
      <c r="N46" s="146">
        <f t="shared" si="2"/>
        <v>0</v>
      </c>
      <c r="O46" s="29">
        <v>0</v>
      </c>
      <c r="P46" s="30">
        <v>0</v>
      </c>
      <c r="Q46" s="30">
        <v>0</v>
      </c>
      <c r="R46" s="30">
        <v>0</v>
      </c>
      <c r="S46" s="30">
        <v>0</v>
      </c>
      <c r="T46" s="30">
        <v>0</v>
      </c>
      <c r="U46" s="30">
        <v>0</v>
      </c>
      <c r="V46" s="146">
        <f t="shared" si="3"/>
        <v>0</v>
      </c>
      <c r="W46" s="147">
        <f t="shared" si="4"/>
        <v>0</v>
      </c>
      <c r="X46" s="28">
        <v>0</v>
      </c>
      <c r="Y46" s="146">
        <f t="shared" si="5"/>
        <v>0</v>
      </c>
      <c r="Z46" s="29">
        <v>0</v>
      </c>
      <c r="AA46" s="30">
        <v>0</v>
      </c>
      <c r="AB46" s="30">
        <v>0</v>
      </c>
      <c r="AC46" s="30">
        <v>0</v>
      </c>
      <c r="AD46" s="30">
        <v>0</v>
      </c>
      <c r="AE46" s="30">
        <v>0</v>
      </c>
      <c r="AF46" s="30">
        <v>0</v>
      </c>
      <c r="AG46" s="146">
        <f t="shared" si="6"/>
        <v>0</v>
      </c>
      <c r="AH46" s="147">
        <f t="shared" si="7"/>
        <v>0</v>
      </c>
      <c r="AI46" s="28">
        <v>0</v>
      </c>
      <c r="AJ46" s="146">
        <f t="shared" si="8"/>
        <v>0</v>
      </c>
      <c r="AK46" s="29">
        <v>0</v>
      </c>
      <c r="AL46" s="30">
        <v>0</v>
      </c>
      <c r="AM46" s="30">
        <v>0</v>
      </c>
      <c r="AN46" s="30">
        <v>0</v>
      </c>
      <c r="AO46" s="30">
        <v>0</v>
      </c>
      <c r="AP46" s="30">
        <v>0</v>
      </c>
      <c r="AQ46" s="30">
        <v>0</v>
      </c>
      <c r="AR46" s="146">
        <f t="shared" si="9"/>
        <v>0</v>
      </c>
      <c r="AS46" s="147">
        <f t="shared" si="10"/>
        <v>0</v>
      </c>
      <c r="AT46" s="28">
        <v>0</v>
      </c>
      <c r="AU46" s="146">
        <f t="shared" si="11"/>
        <v>0</v>
      </c>
      <c r="AV46" s="29">
        <v>0</v>
      </c>
      <c r="AW46" s="30">
        <v>0</v>
      </c>
      <c r="AX46" s="30">
        <v>0</v>
      </c>
      <c r="AY46" s="30">
        <v>0</v>
      </c>
      <c r="AZ46" s="30">
        <v>0</v>
      </c>
      <c r="BA46" s="30">
        <v>0</v>
      </c>
      <c r="BB46" s="30">
        <v>0</v>
      </c>
      <c r="BC46" s="146">
        <f t="shared" si="12"/>
        <v>0</v>
      </c>
      <c r="BD46" s="148">
        <f t="shared" si="13"/>
        <v>0</v>
      </c>
      <c r="BE46" s="149">
        <f t="shared" si="14"/>
        <v>0</v>
      </c>
    </row>
    <row r="47" spans="1:57" ht="24.95" customHeight="1" thickTop="1" thickBot="1">
      <c r="A47" s="31">
        <f>'المجموع الشامل هناالاضافةالاولى'!A47</f>
        <v>35</v>
      </c>
      <c r="B47" s="319"/>
      <c r="C47" s="319"/>
      <c r="D47" s="319"/>
      <c r="E47" s="319"/>
      <c r="F47" s="85">
        <f>'المجموع الشامل هناالاضافةالاولى'!F47</f>
        <v>0</v>
      </c>
      <c r="G47" s="84">
        <f>'المجموع الشامل هناالاضافةالاولى'!G47</f>
        <v>0</v>
      </c>
      <c r="H47" s="28">
        <v>0</v>
      </c>
      <c r="I47" s="85">
        <f t="shared" si="30"/>
        <v>0</v>
      </c>
      <c r="J47" s="80">
        <v>0</v>
      </c>
      <c r="K47" s="145">
        <f t="shared" si="0"/>
        <v>0</v>
      </c>
      <c r="L47" s="145" t="e">
        <f t="shared" si="1"/>
        <v>#DIV/0!</v>
      </c>
      <c r="M47" s="28">
        <v>0</v>
      </c>
      <c r="N47" s="146">
        <f t="shared" si="2"/>
        <v>0</v>
      </c>
      <c r="O47" s="29">
        <v>0</v>
      </c>
      <c r="P47" s="30">
        <v>0</v>
      </c>
      <c r="Q47" s="30">
        <v>0</v>
      </c>
      <c r="R47" s="30">
        <v>0</v>
      </c>
      <c r="S47" s="30">
        <v>0</v>
      </c>
      <c r="T47" s="30">
        <v>0</v>
      </c>
      <c r="U47" s="30">
        <v>0</v>
      </c>
      <c r="V47" s="146">
        <f t="shared" si="3"/>
        <v>0</v>
      </c>
      <c r="W47" s="147">
        <f t="shared" si="4"/>
        <v>0</v>
      </c>
      <c r="X47" s="28">
        <v>0</v>
      </c>
      <c r="Y47" s="146">
        <f t="shared" si="5"/>
        <v>0</v>
      </c>
      <c r="Z47" s="29">
        <v>0</v>
      </c>
      <c r="AA47" s="30">
        <v>0</v>
      </c>
      <c r="AB47" s="30">
        <v>0</v>
      </c>
      <c r="AC47" s="30">
        <v>0</v>
      </c>
      <c r="AD47" s="30">
        <v>0</v>
      </c>
      <c r="AE47" s="30">
        <v>0</v>
      </c>
      <c r="AF47" s="30">
        <v>0</v>
      </c>
      <c r="AG47" s="146">
        <f t="shared" si="6"/>
        <v>0</v>
      </c>
      <c r="AH47" s="147">
        <f t="shared" si="7"/>
        <v>0</v>
      </c>
      <c r="AI47" s="28">
        <v>0</v>
      </c>
      <c r="AJ47" s="146">
        <f t="shared" si="8"/>
        <v>0</v>
      </c>
      <c r="AK47" s="29">
        <v>0</v>
      </c>
      <c r="AL47" s="30">
        <v>0</v>
      </c>
      <c r="AM47" s="30">
        <v>0</v>
      </c>
      <c r="AN47" s="30">
        <v>0</v>
      </c>
      <c r="AO47" s="30">
        <v>0</v>
      </c>
      <c r="AP47" s="30">
        <v>0</v>
      </c>
      <c r="AQ47" s="30">
        <v>0</v>
      </c>
      <c r="AR47" s="146">
        <f t="shared" si="9"/>
        <v>0</v>
      </c>
      <c r="AS47" s="147">
        <f t="shared" si="10"/>
        <v>0</v>
      </c>
      <c r="AT47" s="28">
        <v>0</v>
      </c>
      <c r="AU47" s="146">
        <f t="shared" si="11"/>
        <v>0</v>
      </c>
      <c r="AV47" s="29">
        <v>0</v>
      </c>
      <c r="AW47" s="30">
        <v>0</v>
      </c>
      <c r="AX47" s="30">
        <v>0</v>
      </c>
      <c r="AY47" s="30">
        <v>0</v>
      </c>
      <c r="AZ47" s="30">
        <v>0</v>
      </c>
      <c r="BA47" s="30">
        <v>0</v>
      </c>
      <c r="BB47" s="30">
        <v>0</v>
      </c>
      <c r="BC47" s="146">
        <f t="shared" si="12"/>
        <v>0</v>
      </c>
      <c r="BD47" s="148">
        <f t="shared" si="13"/>
        <v>0</v>
      </c>
      <c r="BE47" s="149">
        <f t="shared" si="14"/>
        <v>0</v>
      </c>
    </row>
    <row r="48" spans="1:57" ht="24.95" customHeight="1" thickTop="1" thickBot="1">
      <c r="A48" s="31">
        <f>'المجموع الشامل هناالاضافةالاولى'!A48</f>
        <v>36</v>
      </c>
      <c r="B48" s="317" t="str">
        <f>'المجموع الشامل هناالاضافةالاولى'!B48:B57</f>
        <v>الجانب الأسري</v>
      </c>
      <c r="C48" s="317" t="str">
        <f>'المجموع الشامل هناالاضافةالاولى'!C48:C57</f>
        <v xml:space="preserve">الوصول لأفضل زوج وأفضل أب وأفضل ابن وأفضل أخ </v>
      </c>
      <c r="D48" s="317" t="str">
        <f>'المجموع الشامل هناالاضافةالاولى'!D48:D57</f>
        <v xml:space="preserve">خيركم خيركم لأهله </v>
      </c>
      <c r="E48" s="317" t="str">
        <f>'المجموع الشامل هناالاضافةالاولى'!E48:E57</f>
        <v xml:space="preserve">
لأن الله وصانا بالوالدين وبالوالدين إحسانا وولأن الرسول وصانا بالنساء خيرا وبالزوجة والذرية وبالاخوة</v>
      </c>
      <c r="F48" s="85" t="str">
        <f>'المجموع الشامل هناالاضافةالاولى'!F48</f>
        <v>تقديم برنامج في زرع قيم للأبناء بمعدل قيمة كل شهرين</v>
      </c>
      <c r="G48" s="84">
        <f>'المجموع الشامل هناالاضافةالاولى'!G48</f>
        <v>3</v>
      </c>
      <c r="H48" s="28">
        <v>0</v>
      </c>
      <c r="I48" s="85">
        <f>IF(OR(BE48=0),0,BE48*100/H48)</f>
        <v>0</v>
      </c>
      <c r="J48" s="80">
        <v>0</v>
      </c>
      <c r="K48" s="145">
        <f>J48-V48-AG48-AR48-BC48</f>
        <v>0</v>
      </c>
      <c r="L48" s="145" t="e">
        <f>(V48+AG48+AR48+BC48)*100/J48</f>
        <v>#DIV/0!</v>
      </c>
      <c r="M48" s="28">
        <v>0</v>
      </c>
      <c r="N48" s="146">
        <f>V48-M48</f>
        <v>0</v>
      </c>
      <c r="O48" s="29">
        <v>0</v>
      </c>
      <c r="P48" s="30">
        <v>0</v>
      </c>
      <c r="Q48" s="30">
        <v>0</v>
      </c>
      <c r="R48" s="30">
        <v>0</v>
      </c>
      <c r="S48" s="30">
        <v>0</v>
      </c>
      <c r="T48" s="30">
        <v>0</v>
      </c>
      <c r="U48" s="30">
        <v>0</v>
      </c>
      <c r="V48" s="146">
        <f>SUM(O48:U48)</f>
        <v>0</v>
      </c>
      <c r="W48" s="147">
        <f>IF(OR(V48=0,M48=0),0,V48*100/M48)</f>
        <v>0</v>
      </c>
      <c r="X48" s="28">
        <v>0</v>
      </c>
      <c r="Y48" s="146">
        <f>AG48-X48</f>
        <v>0</v>
      </c>
      <c r="Z48" s="29">
        <v>0</v>
      </c>
      <c r="AA48" s="30">
        <v>0</v>
      </c>
      <c r="AB48" s="30">
        <v>0</v>
      </c>
      <c r="AC48" s="30">
        <v>0</v>
      </c>
      <c r="AD48" s="30">
        <v>0</v>
      </c>
      <c r="AE48" s="30">
        <v>0</v>
      </c>
      <c r="AF48" s="30">
        <v>0</v>
      </c>
      <c r="AG48" s="146">
        <f>SUM(Z48:AF48)</f>
        <v>0</v>
      </c>
      <c r="AH48" s="147">
        <f>IF(OR(AG48=0,X48=0),0,AG48*100/X48)</f>
        <v>0</v>
      </c>
      <c r="AI48" s="28">
        <v>0</v>
      </c>
      <c r="AJ48" s="146">
        <f>AR48-AI48</f>
        <v>0</v>
      </c>
      <c r="AK48" s="29">
        <v>0</v>
      </c>
      <c r="AL48" s="30">
        <v>0</v>
      </c>
      <c r="AM48" s="30">
        <v>0</v>
      </c>
      <c r="AN48" s="30">
        <v>0</v>
      </c>
      <c r="AO48" s="30">
        <v>0</v>
      </c>
      <c r="AP48" s="30">
        <v>0</v>
      </c>
      <c r="AQ48" s="30">
        <v>0</v>
      </c>
      <c r="AR48" s="146">
        <f>SUM(AK48:AQ48)</f>
        <v>0</v>
      </c>
      <c r="AS48" s="147">
        <f>IF(OR(AR48=0,AI48=0),0,AR48*100/AI48)</f>
        <v>0</v>
      </c>
      <c r="AT48" s="28">
        <v>0</v>
      </c>
      <c r="AU48" s="146">
        <f>BC48-AT48</f>
        <v>0</v>
      </c>
      <c r="AV48" s="29">
        <v>0</v>
      </c>
      <c r="AW48" s="30">
        <v>0</v>
      </c>
      <c r="AX48" s="30">
        <v>0</v>
      </c>
      <c r="AY48" s="30">
        <v>0</v>
      </c>
      <c r="AZ48" s="30">
        <v>0</v>
      </c>
      <c r="BA48" s="30">
        <v>0</v>
      </c>
      <c r="BB48" s="30">
        <v>0</v>
      </c>
      <c r="BC48" s="146">
        <f>SUM(AV48:BB48)</f>
        <v>0</v>
      </c>
      <c r="BD48" s="148">
        <f>IF(OR(BC48=0,AT48=0),0,BC48*100/AT48)</f>
        <v>0</v>
      </c>
      <c r="BE48" s="149">
        <f t="shared" si="14"/>
        <v>0</v>
      </c>
    </row>
    <row r="49" spans="1:57" ht="24.95" customHeight="1" thickTop="1" thickBot="1">
      <c r="A49" s="31">
        <f>'المجموع الشامل هناالاضافةالاولى'!A49</f>
        <v>37</v>
      </c>
      <c r="B49" s="318"/>
      <c r="C49" s="318"/>
      <c r="D49" s="318"/>
      <c r="E49" s="318"/>
      <c r="F49" s="85" t="str">
        <f>'المجموع الشامل هناالاضافةالاولى'!F49</f>
        <v>القيام برحلة ترفيهية بأهلي سنوياً</v>
      </c>
      <c r="G49" s="84">
        <f>'المجموع الشامل هناالاضافةالاولى'!G49</f>
        <v>2</v>
      </c>
      <c r="H49" s="28">
        <v>0</v>
      </c>
      <c r="I49" s="85">
        <f>IF(OR(BE49=0),0,BE49*100/H49)</f>
        <v>0</v>
      </c>
      <c r="J49" s="80">
        <v>0</v>
      </c>
      <c r="K49" s="145">
        <f t="shared" ref="K49:K65" si="31">J49-V49-AG49-AR49-BC49</f>
        <v>0</v>
      </c>
      <c r="L49" s="145" t="e">
        <f t="shared" ref="L49:L65" si="32">(V49+AG49+AR49+BC49)*100/J49</f>
        <v>#DIV/0!</v>
      </c>
      <c r="M49" s="28">
        <v>0</v>
      </c>
      <c r="N49" s="146">
        <f t="shared" ref="N49:N62" si="33">V49-M49</f>
        <v>0</v>
      </c>
      <c r="O49" s="29">
        <v>0</v>
      </c>
      <c r="P49" s="30">
        <v>0</v>
      </c>
      <c r="Q49" s="30">
        <v>0</v>
      </c>
      <c r="R49" s="30">
        <v>0</v>
      </c>
      <c r="S49" s="30">
        <v>0</v>
      </c>
      <c r="T49" s="30">
        <v>0</v>
      </c>
      <c r="U49" s="30">
        <v>0</v>
      </c>
      <c r="V49" s="146">
        <f t="shared" ref="V49:V65" si="34">SUM(O49:U49)</f>
        <v>0</v>
      </c>
      <c r="W49" s="147">
        <f t="shared" ref="W49:W65" si="35">IF(OR(V49=0,M49=0),0,V49*100/M49)</f>
        <v>0</v>
      </c>
      <c r="X49" s="28">
        <v>0</v>
      </c>
      <c r="Y49" s="146">
        <f t="shared" ref="Y49:Y62" si="36">AG49-X49</f>
        <v>0</v>
      </c>
      <c r="Z49" s="29">
        <v>0</v>
      </c>
      <c r="AA49" s="30">
        <v>0</v>
      </c>
      <c r="AB49" s="30">
        <v>0</v>
      </c>
      <c r="AC49" s="30">
        <v>0</v>
      </c>
      <c r="AD49" s="30">
        <v>0</v>
      </c>
      <c r="AE49" s="30">
        <v>0</v>
      </c>
      <c r="AF49" s="30">
        <v>0</v>
      </c>
      <c r="AG49" s="146">
        <f t="shared" ref="AG49:AG65" si="37">SUM(Z49:AF49)</f>
        <v>0</v>
      </c>
      <c r="AH49" s="147">
        <f t="shared" ref="AH49:AH65" si="38">IF(OR(AG49=0,X49=0),0,AG49*100/X49)</f>
        <v>0</v>
      </c>
      <c r="AI49" s="28">
        <v>0</v>
      </c>
      <c r="AJ49" s="146">
        <f t="shared" ref="AJ49:AJ62" si="39">AR49-AI49</f>
        <v>0</v>
      </c>
      <c r="AK49" s="29">
        <v>0</v>
      </c>
      <c r="AL49" s="30">
        <v>0</v>
      </c>
      <c r="AM49" s="30">
        <v>0</v>
      </c>
      <c r="AN49" s="30">
        <v>0</v>
      </c>
      <c r="AO49" s="30">
        <v>0</v>
      </c>
      <c r="AP49" s="30">
        <v>0</v>
      </c>
      <c r="AQ49" s="30">
        <v>0</v>
      </c>
      <c r="AR49" s="146">
        <f t="shared" ref="AR49:AR65" si="40">SUM(AK49:AQ49)</f>
        <v>0</v>
      </c>
      <c r="AS49" s="147">
        <f t="shared" ref="AS49:AS65" si="41">IF(OR(AR49=0,AI49=0),0,AR49*100/AI49)</f>
        <v>0</v>
      </c>
      <c r="AT49" s="28">
        <v>0</v>
      </c>
      <c r="AU49" s="146">
        <f t="shared" ref="AU49:AU62" si="42">BC49-AT49</f>
        <v>0</v>
      </c>
      <c r="AV49" s="29">
        <v>0</v>
      </c>
      <c r="AW49" s="30">
        <v>0</v>
      </c>
      <c r="AX49" s="30">
        <v>0</v>
      </c>
      <c r="AY49" s="30">
        <v>0</v>
      </c>
      <c r="AZ49" s="30">
        <v>0</v>
      </c>
      <c r="BA49" s="30">
        <v>0</v>
      </c>
      <c r="BB49" s="30">
        <v>0</v>
      </c>
      <c r="BC49" s="146">
        <f t="shared" ref="BC49:BC65" si="43">SUM(AV49:BB49)</f>
        <v>0</v>
      </c>
      <c r="BD49" s="148">
        <f t="shared" ref="BD49:BD65" si="44">IF(OR(BC49=0,AT49=0),0,BC49*100/AT49)</f>
        <v>0</v>
      </c>
      <c r="BE49" s="149">
        <f t="shared" si="14"/>
        <v>0</v>
      </c>
    </row>
    <row r="50" spans="1:57" ht="24.95" customHeight="1" thickTop="1" thickBot="1">
      <c r="A50" s="31">
        <f>'المجموع الشامل هناالاضافةالاولى'!A50</f>
        <v>38</v>
      </c>
      <c r="B50" s="318"/>
      <c r="C50" s="318"/>
      <c r="D50" s="318"/>
      <c r="E50" s="318"/>
      <c r="F50" s="85" t="str">
        <f>'المجموع الشامل هناالاضافةالاولى'!F50</f>
        <v>تنمية حس القراءة  لأبنائي وقراءة 3 كتاب على الاقل</v>
      </c>
      <c r="G50" s="84">
        <f>'المجموع الشامل هناالاضافةالاولى'!G50</f>
        <v>3</v>
      </c>
      <c r="H50" s="28">
        <v>0</v>
      </c>
      <c r="I50" s="85">
        <f t="shared" ref="I50:I65" si="45">IF(OR(BE50=0),0,BE50*100/H50)</f>
        <v>0</v>
      </c>
      <c r="J50" s="80">
        <v>0</v>
      </c>
      <c r="K50" s="145">
        <f t="shared" si="31"/>
        <v>0</v>
      </c>
      <c r="L50" s="145" t="e">
        <f t="shared" si="32"/>
        <v>#DIV/0!</v>
      </c>
      <c r="M50" s="28">
        <v>0</v>
      </c>
      <c r="N50" s="146">
        <f t="shared" si="33"/>
        <v>0</v>
      </c>
      <c r="O50" s="29">
        <v>0</v>
      </c>
      <c r="P50" s="30">
        <v>0</v>
      </c>
      <c r="Q50" s="30">
        <v>0</v>
      </c>
      <c r="R50" s="30">
        <v>0</v>
      </c>
      <c r="S50" s="30">
        <v>0</v>
      </c>
      <c r="T50" s="30">
        <v>0</v>
      </c>
      <c r="U50" s="30">
        <v>0</v>
      </c>
      <c r="V50" s="146">
        <f t="shared" si="34"/>
        <v>0</v>
      </c>
      <c r="W50" s="147">
        <f t="shared" si="35"/>
        <v>0</v>
      </c>
      <c r="X50" s="28">
        <v>0</v>
      </c>
      <c r="Y50" s="146">
        <f t="shared" si="36"/>
        <v>0</v>
      </c>
      <c r="Z50" s="29">
        <v>0</v>
      </c>
      <c r="AA50" s="30">
        <v>0</v>
      </c>
      <c r="AB50" s="30">
        <v>0</v>
      </c>
      <c r="AC50" s="30">
        <v>0</v>
      </c>
      <c r="AD50" s="30">
        <v>0</v>
      </c>
      <c r="AE50" s="30">
        <v>0</v>
      </c>
      <c r="AF50" s="30">
        <v>0</v>
      </c>
      <c r="AG50" s="146">
        <f t="shared" si="37"/>
        <v>0</v>
      </c>
      <c r="AH50" s="147">
        <f t="shared" si="38"/>
        <v>0</v>
      </c>
      <c r="AI50" s="28">
        <v>0</v>
      </c>
      <c r="AJ50" s="146">
        <f t="shared" si="39"/>
        <v>0</v>
      </c>
      <c r="AK50" s="29">
        <v>0</v>
      </c>
      <c r="AL50" s="30">
        <v>0</v>
      </c>
      <c r="AM50" s="30">
        <v>0</v>
      </c>
      <c r="AN50" s="30">
        <v>0</v>
      </c>
      <c r="AO50" s="30">
        <v>0</v>
      </c>
      <c r="AP50" s="30">
        <v>0</v>
      </c>
      <c r="AQ50" s="30">
        <v>0</v>
      </c>
      <c r="AR50" s="146">
        <f t="shared" si="40"/>
        <v>0</v>
      </c>
      <c r="AS50" s="147">
        <f t="shared" si="41"/>
        <v>0</v>
      </c>
      <c r="AT50" s="28">
        <v>0</v>
      </c>
      <c r="AU50" s="146">
        <f t="shared" si="42"/>
        <v>0</v>
      </c>
      <c r="AV50" s="29">
        <v>0</v>
      </c>
      <c r="AW50" s="30">
        <v>0</v>
      </c>
      <c r="AX50" s="30">
        <v>0</v>
      </c>
      <c r="AY50" s="30">
        <v>0</v>
      </c>
      <c r="AZ50" s="30">
        <v>0</v>
      </c>
      <c r="BA50" s="30">
        <v>0</v>
      </c>
      <c r="BB50" s="30">
        <v>0</v>
      </c>
      <c r="BC50" s="146">
        <f t="shared" si="43"/>
        <v>0</v>
      </c>
      <c r="BD50" s="148">
        <f t="shared" si="44"/>
        <v>0</v>
      </c>
      <c r="BE50" s="149">
        <f t="shared" si="14"/>
        <v>0</v>
      </c>
    </row>
    <row r="51" spans="1:57" ht="24.95" customHeight="1" thickTop="1" thickBot="1">
      <c r="A51" s="31">
        <f>'المجموع الشامل هناالاضافةالاولى'!A51</f>
        <v>39</v>
      </c>
      <c r="B51" s="318"/>
      <c r="C51" s="318"/>
      <c r="D51" s="318"/>
      <c r="E51" s="318"/>
      <c r="F51" s="85" t="str">
        <f>'المجموع الشامل هناالاضافةالاولى'!F51</f>
        <v>قراءة كتاب في العلاقات الزوجية</v>
      </c>
      <c r="G51" s="84">
        <f>'المجموع الشامل هناالاضافةالاولى'!G51</f>
        <v>1</v>
      </c>
      <c r="H51" s="28">
        <v>0</v>
      </c>
      <c r="I51" s="85">
        <f t="shared" si="45"/>
        <v>0</v>
      </c>
      <c r="J51" s="80">
        <v>0</v>
      </c>
      <c r="K51" s="145">
        <f t="shared" si="31"/>
        <v>0</v>
      </c>
      <c r="L51" s="145" t="e">
        <f t="shared" si="32"/>
        <v>#DIV/0!</v>
      </c>
      <c r="M51" s="28">
        <v>0</v>
      </c>
      <c r="N51" s="146">
        <f t="shared" si="33"/>
        <v>0</v>
      </c>
      <c r="O51" s="29">
        <v>0</v>
      </c>
      <c r="P51" s="30">
        <v>0</v>
      </c>
      <c r="Q51" s="30">
        <v>0</v>
      </c>
      <c r="R51" s="30">
        <v>0</v>
      </c>
      <c r="S51" s="30">
        <v>0</v>
      </c>
      <c r="T51" s="30">
        <v>0</v>
      </c>
      <c r="U51" s="30">
        <v>0</v>
      </c>
      <c r="V51" s="146">
        <f t="shared" si="34"/>
        <v>0</v>
      </c>
      <c r="W51" s="147">
        <f t="shared" si="35"/>
        <v>0</v>
      </c>
      <c r="X51" s="28">
        <v>0</v>
      </c>
      <c r="Y51" s="146">
        <f t="shared" si="36"/>
        <v>0</v>
      </c>
      <c r="Z51" s="29">
        <v>0</v>
      </c>
      <c r="AA51" s="30">
        <v>0</v>
      </c>
      <c r="AB51" s="30">
        <v>0</v>
      </c>
      <c r="AC51" s="30">
        <v>0</v>
      </c>
      <c r="AD51" s="30">
        <v>0</v>
      </c>
      <c r="AE51" s="30">
        <v>0</v>
      </c>
      <c r="AF51" s="30">
        <v>0</v>
      </c>
      <c r="AG51" s="146">
        <f t="shared" si="37"/>
        <v>0</v>
      </c>
      <c r="AH51" s="147">
        <f t="shared" si="38"/>
        <v>0</v>
      </c>
      <c r="AI51" s="28">
        <v>0</v>
      </c>
      <c r="AJ51" s="146">
        <f t="shared" si="39"/>
        <v>0</v>
      </c>
      <c r="AK51" s="29">
        <v>0</v>
      </c>
      <c r="AL51" s="30">
        <v>0</v>
      </c>
      <c r="AM51" s="30">
        <v>0</v>
      </c>
      <c r="AN51" s="30">
        <v>0</v>
      </c>
      <c r="AO51" s="30">
        <v>0</v>
      </c>
      <c r="AP51" s="30">
        <v>0</v>
      </c>
      <c r="AQ51" s="30">
        <v>0</v>
      </c>
      <c r="AR51" s="146">
        <f t="shared" si="40"/>
        <v>0</v>
      </c>
      <c r="AS51" s="147">
        <f t="shared" si="41"/>
        <v>0</v>
      </c>
      <c r="AT51" s="28">
        <v>0</v>
      </c>
      <c r="AU51" s="146">
        <f t="shared" si="42"/>
        <v>0</v>
      </c>
      <c r="AV51" s="29">
        <v>0</v>
      </c>
      <c r="AW51" s="30">
        <v>0</v>
      </c>
      <c r="AX51" s="30">
        <v>0</v>
      </c>
      <c r="AY51" s="30">
        <v>0</v>
      </c>
      <c r="AZ51" s="30">
        <v>0</v>
      </c>
      <c r="BA51" s="30">
        <v>0</v>
      </c>
      <c r="BB51" s="30">
        <v>0</v>
      </c>
      <c r="BC51" s="146">
        <f t="shared" si="43"/>
        <v>0</v>
      </c>
      <c r="BD51" s="148">
        <f t="shared" si="44"/>
        <v>0</v>
      </c>
      <c r="BE51" s="149">
        <f t="shared" si="14"/>
        <v>0</v>
      </c>
    </row>
    <row r="52" spans="1:57" ht="24.95" customHeight="1" thickTop="1" thickBot="1">
      <c r="A52" s="31">
        <f>'المجموع الشامل هناالاضافةالاولى'!A52</f>
        <v>40</v>
      </c>
      <c r="B52" s="318"/>
      <c r="C52" s="318"/>
      <c r="D52" s="318"/>
      <c r="E52" s="318"/>
      <c r="F52" s="85" t="str">
        <f>'المجموع الشامل هناالاضافةالاولى'!F52</f>
        <v xml:space="preserve">الخروج بالأبناء لمدينة ترفيهية </v>
      </c>
      <c r="G52" s="84">
        <f>'المجموع الشامل هناالاضافةالاولى'!G52</f>
        <v>1</v>
      </c>
      <c r="H52" s="28">
        <v>0</v>
      </c>
      <c r="I52" s="85">
        <f t="shared" si="45"/>
        <v>0</v>
      </c>
      <c r="J52" s="80">
        <v>0</v>
      </c>
      <c r="K52" s="145">
        <f t="shared" si="31"/>
        <v>0</v>
      </c>
      <c r="L52" s="145" t="e">
        <f t="shared" si="32"/>
        <v>#DIV/0!</v>
      </c>
      <c r="M52" s="28">
        <v>0</v>
      </c>
      <c r="N52" s="146">
        <f t="shared" si="33"/>
        <v>0</v>
      </c>
      <c r="O52" s="29">
        <v>0</v>
      </c>
      <c r="P52" s="30">
        <v>0</v>
      </c>
      <c r="Q52" s="30">
        <v>0</v>
      </c>
      <c r="R52" s="30">
        <v>0</v>
      </c>
      <c r="S52" s="30">
        <v>0</v>
      </c>
      <c r="T52" s="30">
        <v>0</v>
      </c>
      <c r="U52" s="30">
        <v>0</v>
      </c>
      <c r="V52" s="146">
        <f t="shared" si="34"/>
        <v>0</v>
      </c>
      <c r="W52" s="147">
        <f t="shared" si="35"/>
        <v>0</v>
      </c>
      <c r="X52" s="28">
        <v>0</v>
      </c>
      <c r="Y52" s="146">
        <f t="shared" si="36"/>
        <v>0</v>
      </c>
      <c r="Z52" s="29">
        <v>0</v>
      </c>
      <c r="AA52" s="30">
        <v>0</v>
      </c>
      <c r="AB52" s="30">
        <v>0</v>
      </c>
      <c r="AC52" s="30">
        <v>0</v>
      </c>
      <c r="AD52" s="30">
        <v>0</v>
      </c>
      <c r="AE52" s="30">
        <v>0</v>
      </c>
      <c r="AF52" s="30">
        <v>0</v>
      </c>
      <c r="AG52" s="146">
        <f t="shared" si="37"/>
        <v>0</v>
      </c>
      <c r="AH52" s="147">
        <f t="shared" si="38"/>
        <v>0</v>
      </c>
      <c r="AI52" s="28">
        <v>0</v>
      </c>
      <c r="AJ52" s="146">
        <f t="shared" si="39"/>
        <v>0</v>
      </c>
      <c r="AK52" s="29">
        <v>0</v>
      </c>
      <c r="AL52" s="30">
        <v>0</v>
      </c>
      <c r="AM52" s="30">
        <v>0</v>
      </c>
      <c r="AN52" s="30">
        <v>0</v>
      </c>
      <c r="AO52" s="30">
        <v>0</v>
      </c>
      <c r="AP52" s="30">
        <v>0</v>
      </c>
      <c r="AQ52" s="30">
        <v>0</v>
      </c>
      <c r="AR52" s="146">
        <f t="shared" si="40"/>
        <v>0</v>
      </c>
      <c r="AS52" s="147">
        <f t="shared" si="41"/>
        <v>0</v>
      </c>
      <c r="AT52" s="28">
        <v>0</v>
      </c>
      <c r="AU52" s="146">
        <f t="shared" si="42"/>
        <v>0</v>
      </c>
      <c r="AV52" s="29">
        <v>0</v>
      </c>
      <c r="AW52" s="30">
        <v>0</v>
      </c>
      <c r="AX52" s="30">
        <v>0</v>
      </c>
      <c r="AY52" s="30">
        <v>0</v>
      </c>
      <c r="AZ52" s="30">
        <v>0</v>
      </c>
      <c r="BA52" s="30">
        <v>0</v>
      </c>
      <c r="BB52" s="30">
        <v>0</v>
      </c>
      <c r="BC52" s="146">
        <f t="shared" si="43"/>
        <v>0</v>
      </c>
      <c r="BD52" s="148">
        <f t="shared" si="44"/>
        <v>0</v>
      </c>
      <c r="BE52" s="149">
        <f t="shared" si="14"/>
        <v>0</v>
      </c>
    </row>
    <row r="53" spans="1:57" ht="24.95" customHeight="1" thickTop="1" thickBot="1">
      <c r="A53" s="31">
        <f>'المجموع الشامل هناالاضافةالاولى'!A53</f>
        <v>41</v>
      </c>
      <c r="B53" s="318"/>
      <c r="C53" s="318"/>
      <c r="D53" s="318"/>
      <c r="E53" s="318"/>
      <c r="F53" s="85" t="str">
        <f>'المجموع الشامل هناالاضافةالاولى'!F53</f>
        <v>الخروج بالوالدين برحلة خاصة</v>
      </c>
      <c r="G53" s="84">
        <f>'المجموع الشامل هناالاضافةالاولى'!G53</f>
        <v>3</v>
      </c>
      <c r="H53" s="28">
        <v>0</v>
      </c>
      <c r="I53" s="85">
        <f t="shared" si="45"/>
        <v>0</v>
      </c>
      <c r="J53" s="80">
        <v>0</v>
      </c>
      <c r="K53" s="145">
        <f t="shared" si="31"/>
        <v>0</v>
      </c>
      <c r="L53" s="145" t="e">
        <f t="shared" si="32"/>
        <v>#DIV/0!</v>
      </c>
      <c r="M53" s="28">
        <v>0</v>
      </c>
      <c r="N53" s="146">
        <f t="shared" si="33"/>
        <v>0</v>
      </c>
      <c r="O53" s="29">
        <v>0</v>
      </c>
      <c r="P53" s="30">
        <v>0</v>
      </c>
      <c r="Q53" s="30">
        <v>0</v>
      </c>
      <c r="R53" s="30">
        <v>0</v>
      </c>
      <c r="S53" s="30">
        <v>0</v>
      </c>
      <c r="T53" s="30">
        <v>0</v>
      </c>
      <c r="U53" s="30">
        <v>0</v>
      </c>
      <c r="V53" s="146">
        <f t="shared" si="34"/>
        <v>0</v>
      </c>
      <c r="W53" s="147">
        <f t="shared" si="35"/>
        <v>0</v>
      </c>
      <c r="X53" s="28">
        <v>0</v>
      </c>
      <c r="Y53" s="146">
        <f t="shared" si="36"/>
        <v>0</v>
      </c>
      <c r="Z53" s="29">
        <v>0</v>
      </c>
      <c r="AA53" s="30">
        <v>0</v>
      </c>
      <c r="AB53" s="30">
        <v>0</v>
      </c>
      <c r="AC53" s="30">
        <v>0</v>
      </c>
      <c r="AD53" s="30">
        <v>0</v>
      </c>
      <c r="AE53" s="30">
        <v>0</v>
      </c>
      <c r="AF53" s="30">
        <v>0</v>
      </c>
      <c r="AG53" s="146">
        <f t="shared" si="37"/>
        <v>0</v>
      </c>
      <c r="AH53" s="147">
        <f t="shared" si="38"/>
        <v>0</v>
      </c>
      <c r="AI53" s="28">
        <v>0</v>
      </c>
      <c r="AJ53" s="146">
        <f t="shared" si="39"/>
        <v>0</v>
      </c>
      <c r="AK53" s="29">
        <v>0</v>
      </c>
      <c r="AL53" s="30">
        <v>0</v>
      </c>
      <c r="AM53" s="30">
        <v>0</v>
      </c>
      <c r="AN53" s="30">
        <v>0</v>
      </c>
      <c r="AO53" s="30">
        <v>0</v>
      </c>
      <c r="AP53" s="30">
        <v>0</v>
      </c>
      <c r="AQ53" s="30">
        <v>0</v>
      </c>
      <c r="AR53" s="146">
        <f t="shared" si="40"/>
        <v>0</v>
      </c>
      <c r="AS53" s="147">
        <f t="shared" si="41"/>
        <v>0</v>
      </c>
      <c r="AT53" s="28">
        <v>0</v>
      </c>
      <c r="AU53" s="146">
        <f t="shared" si="42"/>
        <v>0</v>
      </c>
      <c r="AV53" s="29">
        <v>0</v>
      </c>
      <c r="AW53" s="30">
        <v>0</v>
      </c>
      <c r="AX53" s="30">
        <v>0</v>
      </c>
      <c r="AY53" s="30">
        <v>0</v>
      </c>
      <c r="AZ53" s="30">
        <v>0</v>
      </c>
      <c r="BA53" s="30">
        <v>0</v>
      </c>
      <c r="BB53" s="30">
        <v>0</v>
      </c>
      <c r="BC53" s="146">
        <f t="shared" si="43"/>
        <v>0</v>
      </c>
      <c r="BD53" s="148">
        <f t="shared" si="44"/>
        <v>0</v>
      </c>
      <c r="BE53" s="149">
        <f t="shared" si="14"/>
        <v>0</v>
      </c>
    </row>
    <row r="54" spans="1:57" ht="24.95" customHeight="1" thickTop="1" thickBot="1">
      <c r="A54" s="31">
        <f>'المجموع الشامل هناالاضافةالاولى'!A54</f>
        <v>42</v>
      </c>
      <c r="B54" s="318"/>
      <c r="C54" s="318"/>
      <c r="D54" s="318"/>
      <c r="E54" s="318"/>
      <c r="F54" s="85" t="str">
        <f>'المجموع الشامل هناالاضافةالاولى'!F54</f>
        <v>الخروج بالوالدين لمطعم</v>
      </c>
      <c r="G54" s="84">
        <f>'المجموع الشامل هناالاضافةالاولى'!G54</f>
        <v>2</v>
      </c>
      <c r="H54" s="28">
        <v>0</v>
      </c>
      <c r="I54" s="85">
        <f t="shared" si="45"/>
        <v>0</v>
      </c>
      <c r="J54" s="80">
        <v>0</v>
      </c>
      <c r="K54" s="145">
        <f t="shared" si="31"/>
        <v>0</v>
      </c>
      <c r="L54" s="145" t="e">
        <f t="shared" si="32"/>
        <v>#DIV/0!</v>
      </c>
      <c r="M54" s="28">
        <v>0</v>
      </c>
      <c r="N54" s="146">
        <f t="shared" si="33"/>
        <v>0</v>
      </c>
      <c r="O54" s="29">
        <v>0</v>
      </c>
      <c r="P54" s="30">
        <v>0</v>
      </c>
      <c r="Q54" s="30">
        <v>0</v>
      </c>
      <c r="R54" s="30">
        <v>0</v>
      </c>
      <c r="S54" s="30">
        <v>0</v>
      </c>
      <c r="T54" s="30">
        <v>0</v>
      </c>
      <c r="U54" s="30">
        <v>0</v>
      </c>
      <c r="V54" s="146">
        <f t="shared" si="34"/>
        <v>0</v>
      </c>
      <c r="W54" s="147">
        <f t="shared" si="35"/>
        <v>0</v>
      </c>
      <c r="X54" s="28">
        <v>0</v>
      </c>
      <c r="Y54" s="146">
        <f t="shared" si="36"/>
        <v>0</v>
      </c>
      <c r="Z54" s="29">
        <v>0</v>
      </c>
      <c r="AA54" s="30">
        <v>0</v>
      </c>
      <c r="AB54" s="30">
        <v>0</v>
      </c>
      <c r="AC54" s="30">
        <v>0</v>
      </c>
      <c r="AD54" s="30">
        <v>0</v>
      </c>
      <c r="AE54" s="30">
        <v>0</v>
      </c>
      <c r="AF54" s="30">
        <v>0</v>
      </c>
      <c r="AG54" s="146">
        <f t="shared" si="37"/>
        <v>0</v>
      </c>
      <c r="AH54" s="147">
        <f t="shared" si="38"/>
        <v>0</v>
      </c>
      <c r="AI54" s="28">
        <v>0</v>
      </c>
      <c r="AJ54" s="146">
        <f t="shared" si="39"/>
        <v>0</v>
      </c>
      <c r="AK54" s="29">
        <v>0</v>
      </c>
      <c r="AL54" s="30">
        <v>0</v>
      </c>
      <c r="AM54" s="30">
        <v>0</v>
      </c>
      <c r="AN54" s="30">
        <v>0</v>
      </c>
      <c r="AO54" s="30">
        <v>0</v>
      </c>
      <c r="AP54" s="30">
        <v>0</v>
      </c>
      <c r="AQ54" s="30">
        <v>0</v>
      </c>
      <c r="AR54" s="146">
        <f t="shared" si="40"/>
        <v>0</v>
      </c>
      <c r="AS54" s="147">
        <f t="shared" si="41"/>
        <v>0</v>
      </c>
      <c r="AT54" s="28">
        <v>0</v>
      </c>
      <c r="AU54" s="146">
        <f t="shared" si="42"/>
        <v>0</v>
      </c>
      <c r="AV54" s="29">
        <v>0</v>
      </c>
      <c r="AW54" s="30">
        <v>0</v>
      </c>
      <c r="AX54" s="30">
        <v>0</v>
      </c>
      <c r="AY54" s="30">
        <v>0</v>
      </c>
      <c r="AZ54" s="30">
        <v>0</v>
      </c>
      <c r="BA54" s="30">
        <v>0</v>
      </c>
      <c r="BB54" s="30">
        <v>0</v>
      </c>
      <c r="BC54" s="146">
        <f t="shared" si="43"/>
        <v>0</v>
      </c>
      <c r="BD54" s="148">
        <f t="shared" si="44"/>
        <v>0</v>
      </c>
      <c r="BE54" s="149">
        <f t="shared" si="14"/>
        <v>0</v>
      </c>
    </row>
    <row r="55" spans="1:57" ht="24.95" customHeight="1" thickTop="1" thickBot="1">
      <c r="A55" s="31">
        <f>'المجموع الشامل هناالاضافةالاولى'!A55</f>
        <v>43</v>
      </c>
      <c r="B55" s="318"/>
      <c r="C55" s="318"/>
      <c r="D55" s="318"/>
      <c r="E55" s="318"/>
      <c r="F55" s="85" t="str">
        <f>'المجموع الشامل هناالاضافةالاولى'!F55</f>
        <v>تقديم 2000 ريال للوالدة على دفعات</v>
      </c>
      <c r="G55" s="84">
        <f>'المجموع الشامل هناالاضافةالاولى'!G55</f>
        <v>4</v>
      </c>
      <c r="H55" s="28">
        <v>0</v>
      </c>
      <c r="I55" s="85">
        <f t="shared" si="45"/>
        <v>0</v>
      </c>
      <c r="J55" s="80">
        <v>0</v>
      </c>
      <c r="K55" s="145">
        <f t="shared" si="31"/>
        <v>0</v>
      </c>
      <c r="L55" s="145" t="e">
        <f t="shared" si="32"/>
        <v>#DIV/0!</v>
      </c>
      <c r="M55" s="28">
        <v>0</v>
      </c>
      <c r="N55" s="146">
        <f t="shared" si="33"/>
        <v>0</v>
      </c>
      <c r="O55" s="29">
        <v>0</v>
      </c>
      <c r="P55" s="30">
        <v>0</v>
      </c>
      <c r="Q55" s="30">
        <v>0</v>
      </c>
      <c r="R55" s="30">
        <v>0</v>
      </c>
      <c r="S55" s="30">
        <v>0</v>
      </c>
      <c r="T55" s="30">
        <v>0</v>
      </c>
      <c r="U55" s="30">
        <v>0</v>
      </c>
      <c r="V55" s="146">
        <f t="shared" si="34"/>
        <v>0</v>
      </c>
      <c r="W55" s="147">
        <f t="shared" si="35"/>
        <v>0</v>
      </c>
      <c r="X55" s="28">
        <v>0</v>
      </c>
      <c r="Y55" s="146">
        <f t="shared" si="36"/>
        <v>0</v>
      </c>
      <c r="Z55" s="29">
        <v>0</v>
      </c>
      <c r="AA55" s="30">
        <v>0</v>
      </c>
      <c r="AB55" s="30">
        <v>0</v>
      </c>
      <c r="AC55" s="30">
        <v>0</v>
      </c>
      <c r="AD55" s="30">
        <v>0</v>
      </c>
      <c r="AE55" s="30">
        <v>0</v>
      </c>
      <c r="AF55" s="30">
        <v>0</v>
      </c>
      <c r="AG55" s="146">
        <f t="shared" si="37"/>
        <v>0</v>
      </c>
      <c r="AH55" s="147">
        <f t="shared" si="38"/>
        <v>0</v>
      </c>
      <c r="AI55" s="28">
        <v>0</v>
      </c>
      <c r="AJ55" s="146">
        <f t="shared" si="39"/>
        <v>0</v>
      </c>
      <c r="AK55" s="29">
        <v>0</v>
      </c>
      <c r="AL55" s="30">
        <v>0</v>
      </c>
      <c r="AM55" s="30">
        <v>0</v>
      </c>
      <c r="AN55" s="30">
        <v>0</v>
      </c>
      <c r="AO55" s="30">
        <v>0</v>
      </c>
      <c r="AP55" s="30">
        <v>0</v>
      </c>
      <c r="AQ55" s="30">
        <v>0</v>
      </c>
      <c r="AR55" s="146">
        <f t="shared" si="40"/>
        <v>0</v>
      </c>
      <c r="AS55" s="147">
        <f t="shared" si="41"/>
        <v>0</v>
      </c>
      <c r="AT55" s="28">
        <v>0</v>
      </c>
      <c r="AU55" s="146">
        <f t="shared" si="42"/>
        <v>0</v>
      </c>
      <c r="AV55" s="29">
        <v>0</v>
      </c>
      <c r="AW55" s="30">
        <v>0</v>
      </c>
      <c r="AX55" s="30">
        <v>0</v>
      </c>
      <c r="AY55" s="30">
        <v>0</v>
      </c>
      <c r="AZ55" s="30">
        <v>0</v>
      </c>
      <c r="BA55" s="30">
        <v>0</v>
      </c>
      <c r="BB55" s="30">
        <v>0</v>
      </c>
      <c r="BC55" s="146">
        <f t="shared" si="43"/>
        <v>0</v>
      </c>
      <c r="BD55" s="148">
        <f t="shared" si="44"/>
        <v>0</v>
      </c>
      <c r="BE55" s="149">
        <f t="shared" si="14"/>
        <v>0</v>
      </c>
    </row>
    <row r="56" spans="1:57" ht="24.95" customHeight="1" thickTop="1" thickBot="1">
      <c r="A56" s="31">
        <f>'المجموع الشامل هناالاضافةالاولى'!A56</f>
        <v>44</v>
      </c>
      <c r="B56" s="318"/>
      <c r="C56" s="318"/>
      <c r="D56" s="318"/>
      <c r="E56" s="318"/>
      <c r="F56" s="85" t="str">
        <f>'المجموع الشامل هناالاضافةالاولى'!F56</f>
        <v>اختيار 3 كلمات جميلة ومحببة ومناداة الوالدين والاهل</v>
      </c>
      <c r="G56" s="84">
        <f>'المجموع الشامل هناالاضافةالاولى'!G56</f>
        <v>3</v>
      </c>
      <c r="H56" s="28">
        <v>0</v>
      </c>
      <c r="I56" s="85">
        <f t="shared" si="45"/>
        <v>0</v>
      </c>
      <c r="J56" s="80">
        <v>0</v>
      </c>
      <c r="K56" s="145">
        <f t="shared" si="31"/>
        <v>0</v>
      </c>
      <c r="L56" s="145" t="e">
        <f t="shared" si="32"/>
        <v>#DIV/0!</v>
      </c>
      <c r="M56" s="28">
        <v>0</v>
      </c>
      <c r="N56" s="146">
        <f t="shared" si="33"/>
        <v>0</v>
      </c>
      <c r="O56" s="29">
        <v>0</v>
      </c>
      <c r="P56" s="30">
        <v>0</v>
      </c>
      <c r="Q56" s="30">
        <v>0</v>
      </c>
      <c r="R56" s="30">
        <v>0</v>
      </c>
      <c r="S56" s="30">
        <v>0</v>
      </c>
      <c r="T56" s="30">
        <v>0</v>
      </c>
      <c r="U56" s="30">
        <v>0</v>
      </c>
      <c r="V56" s="146">
        <f t="shared" si="34"/>
        <v>0</v>
      </c>
      <c r="W56" s="147">
        <f t="shared" si="35"/>
        <v>0</v>
      </c>
      <c r="X56" s="28">
        <v>0</v>
      </c>
      <c r="Y56" s="146">
        <f t="shared" si="36"/>
        <v>0</v>
      </c>
      <c r="Z56" s="29">
        <v>0</v>
      </c>
      <c r="AA56" s="30">
        <v>0</v>
      </c>
      <c r="AB56" s="30">
        <v>0</v>
      </c>
      <c r="AC56" s="30">
        <v>0</v>
      </c>
      <c r="AD56" s="30">
        <v>0</v>
      </c>
      <c r="AE56" s="30">
        <v>0</v>
      </c>
      <c r="AF56" s="30">
        <v>0</v>
      </c>
      <c r="AG56" s="146">
        <f t="shared" si="37"/>
        <v>0</v>
      </c>
      <c r="AH56" s="147">
        <f t="shared" si="38"/>
        <v>0</v>
      </c>
      <c r="AI56" s="28">
        <v>0</v>
      </c>
      <c r="AJ56" s="146">
        <f t="shared" si="39"/>
        <v>0</v>
      </c>
      <c r="AK56" s="29">
        <v>0</v>
      </c>
      <c r="AL56" s="30">
        <v>0</v>
      </c>
      <c r="AM56" s="30">
        <v>0</v>
      </c>
      <c r="AN56" s="30">
        <v>0</v>
      </c>
      <c r="AO56" s="30">
        <v>0</v>
      </c>
      <c r="AP56" s="30">
        <v>0</v>
      </c>
      <c r="AQ56" s="30">
        <v>0</v>
      </c>
      <c r="AR56" s="146">
        <f t="shared" si="40"/>
        <v>0</v>
      </c>
      <c r="AS56" s="147">
        <f t="shared" si="41"/>
        <v>0</v>
      </c>
      <c r="AT56" s="28">
        <v>0</v>
      </c>
      <c r="AU56" s="146">
        <f t="shared" si="42"/>
        <v>0</v>
      </c>
      <c r="AV56" s="29">
        <v>0</v>
      </c>
      <c r="AW56" s="30">
        <v>0</v>
      </c>
      <c r="AX56" s="30">
        <v>0</v>
      </c>
      <c r="AY56" s="30">
        <v>0</v>
      </c>
      <c r="AZ56" s="30">
        <v>0</v>
      </c>
      <c r="BA56" s="30">
        <v>0</v>
      </c>
      <c r="BB56" s="30">
        <v>0</v>
      </c>
      <c r="BC56" s="146">
        <f t="shared" si="43"/>
        <v>0</v>
      </c>
      <c r="BD56" s="148">
        <f t="shared" si="44"/>
        <v>0</v>
      </c>
      <c r="BE56" s="149">
        <f t="shared" si="14"/>
        <v>0</v>
      </c>
    </row>
    <row r="57" spans="1:57" ht="24.75" customHeight="1" thickTop="1" thickBot="1">
      <c r="A57" s="31">
        <f>'المجموع الشامل هناالاضافةالاولى'!A57</f>
        <v>45</v>
      </c>
      <c r="B57" s="319"/>
      <c r="C57" s="319"/>
      <c r="D57" s="319"/>
      <c r="E57" s="319"/>
      <c r="F57" s="85">
        <f>'المجموع الشامل هناالاضافةالاولى'!F57</f>
        <v>0</v>
      </c>
      <c r="G57" s="84">
        <f>'المجموع الشامل هناالاضافةالاولى'!G57</f>
        <v>0</v>
      </c>
      <c r="H57" s="28">
        <v>0</v>
      </c>
      <c r="I57" s="85">
        <f t="shared" si="45"/>
        <v>0</v>
      </c>
      <c r="J57" s="80">
        <v>0</v>
      </c>
      <c r="K57" s="145">
        <f t="shared" si="31"/>
        <v>0</v>
      </c>
      <c r="L57" s="145" t="e">
        <f t="shared" si="32"/>
        <v>#DIV/0!</v>
      </c>
      <c r="M57" s="28">
        <v>0</v>
      </c>
      <c r="N57" s="146">
        <f t="shared" si="33"/>
        <v>0</v>
      </c>
      <c r="O57" s="29">
        <v>0</v>
      </c>
      <c r="P57" s="30">
        <v>0</v>
      </c>
      <c r="Q57" s="30">
        <v>0</v>
      </c>
      <c r="R57" s="30">
        <v>0</v>
      </c>
      <c r="S57" s="30">
        <v>0</v>
      </c>
      <c r="T57" s="30">
        <v>0</v>
      </c>
      <c r="U57" s="30">
        <v>0</v>
      </c>
      <c r="V57" s="146">
        <f t="shared" si="34"/>
        <v>0</v>
      </c>
      <c r="W57" s="147">
        <f t="shared" si="35"/>
        <v>0</v>
      </c>
      <c r="X57" s="28">
        <v>0</v>
      </c>
      <c r="Y57" s="146">
        <f t="shared" si="36"/>
        <v>0</v>
      </c>
      <c r="Z57" s="29">
        <v>0</v>
      </c>
      <c r="AA57" s="30">
        <v>0</v>
      </c>
      <c r="AB57" s="30">
        <v>0</v>
      </c>
      <c r="AC57" s="30">
        <v>0</v>
      </c>
      <c r="AD57" s="30">
        <v>0</v>
      </c>
      <c r="AE57" s="30">
        <v>0</v>
      </c>
      <c r="AF57" s="30">
        <v>0</v>
      </c>
      <c r="AG57" s="146">
        <f t="shared" si="37"/>
        <v>0</v>
      </c>
      <c r="AH57" s="147">
        <f t="shared" si="38"/>
        <v>0</v>
      </c>
      <c r="AI57" s="28">
        <v>0</v>
      </c>
      <c r="AJ57" s="146">
        <f t="shared" si="39"/>
        <v>0</v>
      </c>
      <c r="AK57" s="29">
        <v>0</v>
      </c>
      <c r="AL57" s="30">
        <v>0</v>
      </c>
      <c r="AM57" s="30">
        <v>0</v>
      </c>
      <c r="AN57" s="30">
        <v>0</v>
      </c>
      <c r="AO57" s="30">
        <v>0</v>
      </c>
      <c r="AP57" s="30">
        <v>0</v>
      </c>
      <c r="AQ57" s="30">
        <v>0</v>
      </c>
      <c r="AR57" s="146">
        <f t="shared" si="40"/>
        <v>0</v>
      </c>
      <c r="AS57" s="147">
        <f t="shared" si="41"/>
        <v>0</v>
      </c>
      <c r="AT57" s="28">
        <v>0</v>
      </c>
      <c r="AU57" s="146">
        <f t="shared" si="42"/>
        <v>0</v>
      </c>
      <c r="AV57" s="29">
        <v>0</v>
      </c>
      <c r="AW57" s="30">
        <v>0</v>
      </c>
      <c r="AX57" s="30">
        <v>0</v>
      </c>
      <c r="AY57" s="30">
        <v>0</v>
      </c>
      <c r="AZ57" s="30">
        <v>0</v>
      </c>
      <c r="BA57" s="30">
        <v>0</v>
      </c>
      <c r="BB57" s="30">
        <v>0</v>
      </c>
      <c r="BC57" s="146">
        <f t="shared" si="43"/>
        <v>0</v>
      </c>
      <c r="BD57" s="148">
        <f t="shared" si="44"/>
        <v>0</v>
      </c>
      <c r="BE57" s="149">
        <f t="shared" si="14"/>
        <v>0</v>
      </c>
    </row>
    <row r="58" spans="1:57" ht="24.95" customHeight="1" thickTop="1" thickBot="1">
      <c r="A58" s="31">
        <f>'المجموع الشامل هناالاضافةالاولى'!A58</f>
        <v>46</v>
      </c>
      <c r="B58" s="317" t="str">
        <f>'المجموع الشامل هناالاضافةالاولى'!B58:B67</f>
        <v xml:space="preserve">الجانب المهني </v>
      </c>
      <c r="C58" s="317" t="str">
        <f>'المجموع الشامل هناالاضافةالاولى'!C58:C67</f>
        <v xml:space="preserve">التطلع لتولي ادارة </v>
      </c>
      <c r="D58" s="317" t="str">
        <f>'المجموع الشامل هناالاضافةالاولى'!D58:D67</f>
        <v>إن الله يحب إذا عمل أحدكم عملاً أن يتقنه</v>
      </c>
      <c r="E58" s="317" t="str">
        <f>'المجموع الشامل هناالاضافةالاولى'!E58:E67</f>
        <v xml:space="preserve">لأن الوظيفة تؤمن بعد الله معيشتي ولأن التخصص يفيدني ويفيد مجتمعي </v>
      </c>
      <c r="F58" s="85" t="str">
        <f>'المجموع الشامل هناالاضافةالاولى'!F58</f>
        <v xml:space="preserve">قراءة اللوائح والانظمة الخاصة بعملي </v>
      </c>
      <c r="G58" s="84">
        <f>'المجموع الشامل هناالاضافةالاولى'!G58</f>
        <v>2</v>
      </c>
      <c r="H58" s="28">
        <v>0</v>
      </c>
      <c r="I58" s="85">
        <f t="shared" si="45"/>
        <v>0</v>
      </c>
      <c r="J58" s="80">
        <v>0</v>
      </c>
      <c r="K58" s="145">
        <f t="shared" si="31"/>
        <v>0</v>
      </c>
      <c r="L58" s="145" t="e">
        <f t="shared" si="32"/>
        <v>#DIV/0!</v>
      </c>
      <c r="M58" s="28">
        <v>0</v>
      </c>
      <c r="N58" s="146">
        <f t="shared" si="33"/>
        <v>0</v>
      </c>
      <c r="O58" s="29">
        <v>0</v>
      </c>
      <c r="P58" s="30">
        <v>0</v>
      </c>
      <c r="Q58" s="30">
        <v>0</v>
      </c>
      <c r="R58" s="30">
        <v>0</v>
      </c>
      <c r="S58" s="30">
        <v>0</v>
      </c>
      <c r="T58" s="30">
        <v>0</v>
      </c>
      <c r="U58" s="30">
        <v>0</v>
      </c>
      <c r="V58" s="146">
        <f t="shared" si="34"/>
        <v>0</v>
      </c>
      <c r="W58" s="147">
        <f t="shared" si="35"/>
        <v>0</v>
      </c>
      <c r="X58" s="28">
        <v>0</v>
      </c>
      <c r="Y58" s="146">
        <f t="shared" si="36"/>
        <v>0</v>
      </c>
      <c r="Z58" s="29">
        <v>0</v>
      </c>
      <c r="AA58" s="30">
        <v>0</v>
      </c>
      <c r="AB58" s="30">
        <v>0</v>
      </c>
      <c r="AC58" s="30">
        <v>0</v>
      </c>
      <c r="AD58" s="30">
        <v>0</v>
      </c>
      <c r="AE58" s="30">
        <v>0</v>
      </c>
      <c r="AF58" s="30">
        <v>0</v>
      </c>
      <c r="AG58" s="146">
        <f t="shared" si="37"/>
        <v>0</v>
      </c>
      <c r="AH58" s="147">
        <f t="shared" si="38"/>
        <v>0</v>
      </c>
      <c r="AI58" s="28">
        <v>0</v>
      </c>
      <c r="AJ58" s="146">
        <f t="shared" si="39"/>
        <v>0</v>
      </c>
      <c r="AK58" s="29">
        <v>0</v>
      </c>
      <c r="AL58" s="30">
        <v>0</v>
      </c>
      <c r="AM58" s="30">
        <v>0</v>
      </c>
      <c r="AN58" s="30">
        <v>0</v>
      </c>
      <c r="AO58" s="30">
        <v>0</v>
      </c>
      <c r="AP58" s="30">
        <v>0</v>
      </c>
      <c r="AQ58" s="30">
        <v>0</v>
      </c>
      <c r="AR58" s="146">
        <f t="shared" si="40"/>
        <v>0</v>
      </c>
      <c r="AS58" s="147">
        <f t="shared" si="41"/>
        <v>0</v>
      </c>
      <c r="AT58" s="28">
        <v>0</v>
      </c>
      <c r="AU58" s="146">
        <f t="shared" si="42"/>
        <v>0</v>
      </c>
      <c r="AV58" s="29">
        <v>0</v>
      </c>
      <c r="AW58" s="30">
        <v>0</v>
      </c>
      <c r="AX58" s="30">
        <v>0</v>
      </c>
      <c r="AY58" s="30">
        <v>0</v>
      </c>
      <c r="AZ58" s="30">
        <v>0</v>
      </c>
      <c r="BA58" s="30">
        <v>0</v>
      </c>
      <c r="BB58" s="30">
        <v>0</v>
      </c>
      <c r="BC58" s="146">
        <f t="shared" si="43"/>
        <v>0</v>
      </c>
      <c r="BD58" s="148">
        <f t="shared" si="44"/>
        <v>0</v>
      </c>
      <c r="BE58" s="149">
        <f t="shared" si="14"/>
        <v>0</v>
      </c>
    </row>
    <row r="59" spans="1:57" ht="24.95" customHeight="1" thickTop="1" thickBot="1">
      <c r="A59" s="31">
        <f>'المجموع الشامل هناالاضافةالاولى'!A59</f>
        <v>47</v>
      </c>
      <c r="B59" s="318"/>
      <c r="C59" s="318"/>
      <c r="D59" s="318"/>
      <c r="E59" s="318"/>
      <c r="F59" s="85" t="str">
        <f>'المجموع الشامل هناالاضافةالاولى'!F59</f>
        <v>دخول 3 دورات تطويرية لمجالي في عملي</v>
      </c>
      <c r="G59" s="84">
        <f>'المجموع الشامل هناالاضافةالاولى'!G59</f>
        <v>3</v>
      </c>
      <c r="H59" s="28">
        <v>0</v>
      </c>
      <c r="I59" s="85">
        <f t="shared" si="45"/>
        <v>0</v>
      </c>
      <c r="J59" s="80">
        <v>0</v>
      </c>
      <c r="K59" s="145">
        <f t="shared" si="31"/>
        <v>0</v>
      </c>
      <c r="L59" s="145" t="e">
        <f t="shared" si="32"/>
        <v>#DIV/0!</v>
      </c>
      <c r="M59" s="28">
        <v>0</v>
      </c>
      <c r="N59" s="146">
        <f t="shared" si="33"/>
        <v>0</v>
      </c>
      <c r="O59" s="29">
        <v>0</v>
      </c>
      <c r="P59" s="30">
        <v>0</v>
      </c>
      <c r="Q59" s="30">
        <v>0</v>
      </c>
      <c r="R59" s="30">
        <v>0</v>
      </c>
      <c r="S59" s="30">
        <v>0</v>
      </c>
      <c r="T59" s="30">
        <v>0</v>
      </c>
      <c r="U59" s="30">
        <v>0</v>
      </c>
      <c r="V59" s="146">
        <f t="shared" si="34"/>
        <v>0</v>
      </c>
      <c r="W59" s="147">
        <f t="shared" si="35"/>
        <v>0</v>
      </c>
      <c r="X59" s="28">
        <v>0</v>
      </c>
      <c r="Y59" s="146">
        <f t="shared" si="36"/>
        <v>0</v>
      </c>
      <c r="Z59" s="29">
        <v>0</v>
      </c>
      <c r="AA59" s="30">
        <v>0</v>
      </c>
      <c r="AB59" s="30">
        <v>0</v>
      </c>
      <c r="AC59" s="30">
        <v>0</v>
      </c>
      <c r="AD59" s="30">
        <v>0</v>
      </c>
      <c r="AE59" s="30">
        <v>0</v>
      </c>
      <c r="AF59" s="30">
        <v>0</v>
      </c>
      <c r="AG59" s="146">
        <f t="shared" si="37"/>
        <v>0</v>
      </c>
      <c r="AH59" s="147">
        <f t="shared" si="38"/>
        <v>0</v>
      </c>
      <c r="AI59" s="28">
        <v>0</v>
      </c>
      <c r="AJ59" s="146">
        <f t="shared" si="39"/>
        <v>0</v>
      </c>
      <c r="AK59" s="29">
        <v>0</v>
      </c>
      <c r="AL59" s="30">
        <v>0</v>
      </c>
      <c r="AM59" s="30">
        <v>0</v>
      </c>
      <c r="AN59" s="30">
        <v>0</v>
      </c>
      <c r="AO59" s="30">
        <v>0</v>
      </c>
      <c r="AP59" s="30">
        <v>0</v>
      </c>
      <c r="AQ59" s="30">
        <v>0</v>
      </c>
      <c r="AR59" s="146">
        <f t="shared" si="40"/>
        <v>0</v>
      </c>
      <c r="AS59" s="147">
        <f t="shared" si="41"/>
        <v>0</v>
      </c>
      <c r="AT59" s="28">
        <v>0</v>
      </c>
      <c r="AU59" s="146">
        <f t="shared" si="42"/>
        <v>0</v>
      </c>
      <c r="AV59" s="29">
        <v>0</v>
      </c>
      <c r="AW59" s="30">
        <v>0</v>
      </c>
      <c r="AX59" s="30">
        <v>0</v>
      </c>
      <c r="AY59" s="30">
        <v>0</v>
      </c>
      <c r="AZ59" s="30">
        <v>0</v>
      </c>
      <c r="BA59" s="30">
        <v>0</v>
      </c>
      <c r="BB59" s="30">
        <v>0</v>
      </c>
      <c r="BC59" s="146">
        <f t="shared" si="43"/>
        <v>0</v>
      </c>
      <c r="BD59" s="148">
        <f t="shared" si="44"/>
        <v>0</v>
      </c>
      <c r="BE59" s="149">
        <f t="shared" si="14"/>
        <v>0</v>
      </c>
    </row>
    <row r="60" spans="1:57" ht="24.95" customHeight="1" thickTop="1" thickBot="1">
      <c r="A60" s="31">
        <f>'المجموع الشامل هناالاضافةالاولى'!A60</f>
        <v>48</v>
      </c>
      <c r="B60" s="318"/>
      <c r="C60" s="318"/>
      <c r="D60" s="318"/>
      <c r="E60" s="318"/>
      <c r="F60" s="85">
        <f>'المجموع الشامل هناالاضافةالاولى'!F60</f>
        <v>0</v>
      </c>
      <c r="G60" s="84">
        <f>'المجموع الشامل هناالاضافةالاولى'!G60</f>
        <v>0</v>
      </c>
      <c r="H60" s="28">
        <v>0</v>
      </c>
      <c r="I60" s="85">
        <f t="shared" si="45"/>
        <v>0</v>
      </c>
      <c r="J60" s="80">
        <v>0</v>
      </c>
      <c r="K60" s="145">
        <f t="shared" si="31"/>
        <v>0</v>
      </c>
      <c r="L60" s="145" t="e">
        <f t="shared" si="32"/>
        <v>#DIV/0!</v>
      </c>
      <c r="M60" s="28">
        <v>0</v>
      </c>
      <c r="N60" s="146">
        <f t="shared" si="33"/>
        <v>0</v>
      </c>
      <c r="O60" s="29">
        <v>0</v>
      </c>
      <c r="P60" s="30">
        <v>0</v>
      </c>
      <c r="Q60" s="30">
        <v>0</v>
      </c>
      <c r="R60" s="30">
        <v>0</v>
      </c>
      <c r="S60" s="30">
        <v>0</v>
      </c>
      <c r="T60" s="30">
        <v>0</v>
      </c>
      <c r="U60" s="30">
        <v>0</v>
      </c>
      <c r="V60" s="146">
        <f t="shared" si="34"/>
        <v>0</v>
      </c>
      <c r="W60" s="147">
        <f t="shared" si="35"/>
        <v>0</v>
      </c>
      <c r="X60" s="28">
        <v>0</v>
      </c>
      <c r="Y60" s="146">
        <f t="shared" si="36"/>
        <v>0</v>
      </c>
      <c r="Z60" s="29">
        <v>0</v>
      </c>
      <c r="AA60" s="30">
        <v>0</v>
      </c>
      <c r="AB60" s="30">
        <v>0</v>
      </c>
      <c r="AC60" s="30">
        <v>0</v>
      </c>
      <c r="AD60" s="30">
        <v>0</v>
      </c>
      <c r="AE60" s="30">
        <v>0</v>
      </c>
      <c r="AF60" s="30">
        <v>0</v>
      </c>
      <c r="AG60" s="146">
        <f t="shared" si="37"/>
        <v>0</v>
      </c>
      <c r="AH60" s="147">
        <f t="shared" si="38"/>
        <v>0</v>
      </c>
      <c r="AI60" s="28">
        <v>0</v>
      </c>
      <c r="AJ60" s="146">
        <f t="shared" si="39"/>
        <v>0</v>
      </c>
      <c r="AK60" s="29">
        <v>0</v>
      </c>
      <c r="AL60" s="30">
        <v>0</v>
      </c>
      <c r="AM60" s="30">
        <v>0</v>
      </c>
      <c r="AN60" s="30">
        <v>0</v>
      </c>
      <c r="AO60" s="30">
        <v>0</v>
      </c>
      <c r="AP60" s="30">
        <v>0</v>
      </c>
      <c r="AQ60" s="30">
        <v>0</v>
      </c>
      <c r="AR60" s="146">
        <f t="shared" si="40"/>
        <v>0</v>
      </c>
      <c r="AS60" s="147">
        <f t="shared" si="41"/>
        <v>0</v>
      </c>
      <c r="AT60" s="28">
        <v>0</v>
      </c>
      <c r="AU60" s="146">
        <f t="shared" si="42"/>
        <v>0</v>
      </c>
      <c r="AV60" s="29">
        <v>0</v>
      </c>
      <c r="AW60" s="30">
        <v>0</v>
      </c>
      <c r="AX60" s="30">
        <v>0</v>
      </c>
      <c r="AY60" s="30">
        <v>0</v>
      </c>
      <c r="AZ60" s="30">
        <v>0</v>
      </c>
      <c r="BA60" s="30">
        <v>0</v>
      </c>
      <c r="BB60" s="30">
        <v>0</v>
      </c>
      <c r="BC60" s="146">
        <f t="shared" si="43"/>
        <v>0</v>
      </c>
      <c r="BD60" s="148">
        <f t="shared" si="44"/>
        <v>0</v>
      </c>
      <c r="BE60" s="149">
        <f t="shared" si="14"/>
        <v>0</v>
      </c>
    </row>
    <row r="61" spans="1:57" ht="24.95" customHeight="1" thickTop="1" thickBot="1">
      <c r="A61" s="31">
        <f>'المجموع الشامل هناالاضافةالاولى'!A61</f>
        <v>49</v>
      </c>
      <c r="B61" s="318"/>
      <c r="C61" s="318"/>
      <c r="D61" s="318"/>
      <c r="E61" s="318"/>
      <c r="F61" s="85">
        <f>'المجموع الشامل هناالاضافةالاولى'!F61</f>
        <v>0</v>
      </c>
      <c r="G61" s="84">
        <f>'المجموع الشامل هناالاضافةالاولى'!G61</f>
        <v>0</v>
      </c>
      <c r="H61" s="28">
        <v>0</v>
      </c>
      <c r="I61" s="85">
        <f t="shared" si="45"/>
        <v>0</v>
      </c>
      <c r="J61" s="80">
        <v>0</v>
      </c>
      <c r="K61" s="145">
        <f t="shared" si="31"/>
        <v>0</v>
      </c>
      <c r="L61" s="145" t="e">
        <f t="shared" si="32"/>
        <v>#DIV/0!</v>
      </c>
      <c r="M61" s="28">
        <v>0</v>
      </c>
      <c r="N61" s="146">
        <f t="shared" si="33"/>
        <v>0</v>
      </c>
      <c r="O61" s="29">
        <v>0</v>
      </c>
      <c r="P61" s="30">
        <v>0</v>
      </c>
      <c r="Q61" s="30">
        <v>0</v>
      </c>
      <c r="R61" s="30">
        <v>0</v>
      </c>
      <c r="S61" s="30">
        <v>0</v>
      </c>
      <c r="T61" s="30">
        <v>0</v>
      </c>
      <c r="U61" s="30">
        <v>0</v>
      </c>
      <c r="V61" s="146">
        <f t="shared" si="34"/>
        <v>0</v>
      </c>
      <c r="W61" s="147">
        <f t="shared" si="35"/>
        <v>0</v>
      </c>
      <c r="X61" s="28">
        <v>0</v>
      </c>
      <c r="Y61" s="146">
        <f t="shared" si="36"/>
        <v>0</v>
      </c>
      <c r="Z61" s="29">
        <v>0</v>
      </c>
      <c r="AA61" s="30">
        <v>0</v>
      </c>
      <c r="AB61" s="30">
        <v>0</v>
      </c>
      <c r="AC61" s="30">
        <v>0</v>
      </c>
      <c r="AD61" s="30">
        <v>0</v>
      </c>
      <c r="AE61" s="30">
        <v>0</v>
      </c>
      <c r="AF61" s="30">
        <v>0</v>
      </c>
      <c r="AG61" s="146">
        <f t="shared" si="37"/>
        <v>0</v>
      </c>
      <c r="AH61" s="147">
        <f t="shared" si="38"/>
        <v>0</v>
      </c>
      <c r="AI61" s="28">
        <v>0</v>
      </c>
      <c r="AJ61" s="146">
        <f t="shared" si="39"/>
        <v>0</v>
      </c>
      <c r="AK61" s="29">
        <v>0</v>
      </c>
      <c r="AL61" s="30">
        <v>0</v>
      </c>
      <c r="AM61" s="30">
        <v>0</v>
      </c>
      <c r="AN61" s="30">
        <v>0</v>
      </c>
      <c r="AO61" s="30">
        <v>0</v>
      </c>
      <c r="AP61" s="30">
        <v>0</v>
      </c>
      <c r="AQ61" s="30">
        <v>0</v>
      </c>
      <c r="AR61" s="146">
        <f t="shared" si="40"/>
        <v>0</v>
      </c>
      <c r="AS61" s="147">
        <f t="shared" si="41"/>
        <v>0</v>
      </c>
      <c r="AT61" s="28">
        <v>0</v>
      </c>
      <c r="AU61" s="146">
        <f t="shared" si="42"/>
        <v>0</v>
      </c>
      <c r="AV61" s="29">
        <v>0</v>
      </c>
      <c r="AW61" s="30">
        <v>0</v>
      </c>
      <c r="AX61" s="30">
        <v>0</v>
      </c>
      <c r="AY61" s="30">
        <v>0</v>
      </c>
      <c r="AZ61" s="30">
        <v>0</v>
      </c>
      <c r="BA61" s="30">
        <v>0</v>
      </c>
      <c r="BB61" s="30">
        <v>0</v>
      </c>
      <c r="BC61" s="146">
        <f t="shared" si="43"/>
        <v>0</v>
      </c>
      <c r="BD61" s="148">
        <f t="shared" si="44"/>
        <v>0</v>
      </c>
      <c r="BE61" s="149">
        <f t="shared" si="14"/>
        <v>0</v>
      </c>
    </row>
    <row r="62" spans="1:57" ht="24.95" customHeight="1" thickTop="1" thickBot="1">
      <c r="A62" s="31">
        <f>'المجموع الشامل هناالاضافةالاولى'!A62</f>
        <v>50</v>
      </c>
      <c r="B62" s="318"/>
      <c r="C62" s="318"/>
      <c r="D62" s="318"/>
      <c r="E62" s="318"/>
      <c r="F62" s="85">
        <f>'المجموع الشامل هناالاضافةالاولى'!F62</f>
        <v>0</v>
      </c>
      <c r="G62" s="84">
        <f>'المجموع الشامل هناالاضافةالاولى'!G62</f>
        <v>0</v>
      </c>
      <c r="H62" s="28">
        <v>0</v>
      </c>
      <c r="I62" s="85">
        <f t="shared" si="45"/>
        <v>0</v>
      </c>
      <c r="J62" s="80">
        <v>0</v>
      </c>
      <c r="K62" s="145">
        <f t="shared" si="31"/>
        <v>0</v>
      </c>
      <c r="L62" s="145" t="e">
        <f t="shared" si="32"/>
        <v>#DIV/0!</v>
      </c>
      <c r="M62" s="28">
        <v>0</v>
      </c>
      <c r="N62" s="146">
        <f t="shared" si="33"/>
        <v>0</v>
      </c>
      <c r="O62" s="29">
        <v>0</v>
      </c>
      <c r="P62" s="30">
        <v>0</v>
      </c>
      <c r="Q62" s="30">
        <v>0</v>
      </c>
      <c r="R62" s="30">
        <v>0</v>
      </c>
      <c r="S62" s="30">
        <v>0</v>
      </c>
      <c r="T62" s="30">
        <v>0</v>
      </c>
      <c r="U62" s="30">
        <v>0</v>
      </c>
      <c r="V62" s="146">
        <f t="shared" si="34"/>
        <v>0</v>
      </c>
      <c r="W62" s="147">
        <f t="shared" si="35"/>
        <v>0</v>
      </c>
      <c r="X62" s="28">
        <v>0</v>
      </c>
      <c r="Y62" s="146">
        <f t="shared" si="36"/>
        <v>0</v>
      </c>
      <c r="Z62" s="29">
        <v>0</v>
      </c>
      <c r="AA62" s="30">
        <v>0</v>
      </c>
      <c r="AB62" s="30">
        <v>0</v>
      </c>
      <c r="AC62" s="30">
        <v>0</v>
      </c>
      <c r="AD62" s="30">
        <v>0</v>
      </c>
      <c r="AE62" s="30">
        <v>0</v>
      </c>
      <c r="AF62" s="30">
        <v>0</v>
      </c>
      <c r="AG62" s="146">
        <f t="shared" si="37"/>
        <v>0</v>
      </c>
      <c r="AH62" s="147">
        <f t="shared" si="38"/>
        <v>0</v>
      </c>
      <c r="AI62" s="28">
        <v>0</v>
      </c>
      <c r="AJ62" s="146">
        <f t="shared" si="39"/>
        <v>0</v>
      </c>
      <c r="AK62" s="29">
        <v>0</v>
      </c>
      <c r="AL62" s="30">
        <v>0</v>
      </c>
      <c r="AM62" s="30">
        <v>0</v>
      </c>
      <c r="AN62" s="30">
        <v>0</v>
      </c>
      <c r="AO62" s="30">
        <v>0</v>
      </c>
      <c r="AP62" s="30">
        <v>0</v>
      </c>
      <c r="AQ62" s="30">
        <v>0</v>
      </c>
      <c r="AR62" s="146">
        <f t="shared" si="40"/>
        <v>0</v>
      </c>
      <c r="AS62" s="147">
        <f t="shared" si="41"/>
        <v>0</v>
      </c>
      <c r="AT62" s="28">
        <v>0</v>
      </c>
      <c r="AU62" s="146">
        <f t="shared" si="42"/>
        <v>0</v>
      </c>
      <c r="AV62" s="29">
        <v>0</v>
      </c>
      <c r="AW62" s="30">
        <v>0</v>
      </c>
      <c r="AX62" s="30">
        <v>0</v>
      </c>
      <c r="AY62" s="30">
        <v>0</v>
      </c>
      <c r="AZ62" s="30">
        <v>0</v>
      </c>
      <c r="BA62" s="30">
        <v>0</v>
      </c>
      <c r="BB62" s="30">
        <v>0</v>
      </c>
      <c r="BC62" s="146">
        <f t="shared" si="43"/>
        <v>0</v>
      </c>
      <c r="BD62" s="148">
        <f t="shared" si="44"/>
        <v>0</v>
      </c>
      <c r="BE62" s="149">
        <f t="shared" si="14"/>
        <v>0</v>
      </c>
    </row>
    <row r="63" spans="1:57" ht="24.95" customHeight="1" thickTop="1" thickBot="1">
      <c r="A63" s="31">
        <f>'المجموع الشامل هناالاضافةالاولى'!A63</f>
        <v>51</v>
      </c>
      <c r="B63" s="318"/>
      <c r="C63" s="318"/>
      <c r="D63" s="318"/>
      <c r="E63" s="318"/>
      <c r="F63" s="85">
        <f>'المجموع الشامل هناالاضافةالاولى'!F63</f>
        <v>0</v>
      </c>
      <c r="G63" s="84">
        <f>'المجموع الشامل هناالاضافةالاولى'!G63</f>
        <v>0</v>
      </c>
      <c r="H63" s="28">
        <v>0</v>
      </c>
      <c r="I63" s="85">
        <f t="shared" si="45"/>
        <v>0</v>
      </c>
      <c r="J63" s="80">
        <v>0</v>
      </c>
      <c r="K63" s="145">
        <f t="shared" si="31"/>
        <v>0</v>
      </c>
      <c r="L63" s="145" t="e">
        <f t="shared" si="32"/>
        <v>#DIV/0!</v>
      </c>
      <c r="M63" s="28">
        <v>0</v>
      </c>
      <c r="N63" s="146">
        <f t="shared" si="2"/>
        <v>0</v>
      </c>
      <c r="O63" s="29">
        <v>0</v>
      </c>
      <c r="P63" s="30">
        <v>0</v>
      </c>
      <c r="Q63" s="30">
        <v>0</v>
      </c>
      <c r="R63" s="30">
        <v>0</v>
      </c>
      <c r="S63" s="30">
        <v>0</v>
      </c>
      <c r="T63" s="30">
        <v>0</v>
      </c>
      <c r="U63" s="30">
        <v>0</v>
      </c>
      <c r="V63" s="146">
        <f t="shared" si="34"/>
        <v>0</v>
      </c>
      <c r="W63" s="147">
        <f t="shared" si="35"/>
        <v>0</v>
      </c>
      <c r="X63" s="28">
        <v>0</v>
      </c>
      <c r="Y63" s="146">
        <f t="shared" si="5"/>
        <v>0</v>
      </c>
      <c r="Z63" s="29">
        <v>0</v>
      </c>
      <c r="AA63" s="30">
        <v>0</v>
      </c>
      <c r="AB63" s="30">
        <v>0</v>
      </c>
      <c r="AC63" s="30">
        <v>0</v>
      </c>
      <c r="AD63" s="30">
        <v>0</v>
      </c>
      <c r="AE63" s="30">
        <v>0</v>
      </c>
      <c r="AF63" s="30">
        <v>0</v>
      </c>
      <c r="AG63" s="146">
        <f t="shared" si="37"/>
        <v>0</v>
      </c>
      <c r="AH63" s="147">
        <f t="shared" si="38"/>
        <v>0</v>
      </c>
      <c r="AI63" s="28">
        <v>0</v>
      </c>
      <c r="AJ63" s="146">
        <f t="shared" si="8"/>
        <v>0</v>
      </c>
      <c r="AK63" s="29">
        <v>0</v>
      </c>
      <c r="AL63" s="30">
        <v>0</v>
      </c>
      <c r="AM63" s="30">
        <v>0</v>
      </c>
      <c r="AN63" s="30">
        <v>0</v>
      </c>
      <c r="AO63" s="30">
        <v>0</v>
      </c>
      <c r="AP63" s="30">
        <v>0</v>
      </c>
      <c r="AQ63" s="30">
        <v>0</v>
      </c>
      <c r="AR63" s="146">
        <f t="shared" si="40"/>
        <v>0</v>
      </c>
      <c r="AS63" s="147">
        <f t="shared" si="41"/>
        <v>0</v>
      </c>
      <c r="AT63" s="28">
        <v>0</v>
      </c>
      <c r="AU63" s="146">
        <f t="shared" si="11"/>
        <v>0</v>
      </c>
      <c r="AV63" s="29">
        <v>0</v>
      </c>
      <c r="AW63" s="30">
        <v>0</v>
      </c>
      <c r="AX63" s="30">
        <v>0</v>
      </c>
      <c r="AY63" s="30">
        <v>0</v>
      </c>
      <c r="AZ63" s="30">
        <v>0</v>
      </c>
      <c r="BA63" s="30">
        <v>0</v>
      </c>
      <c r="BB63" s="30">
        <v>0</v>
      </c>
      <c r="BC63" s="146">
        <f t="shared" si="43"/>
        <v>0</v>
      </c>
      <c r="BD63" s="148">
        <f t="shared" si="44"/>
        <v>0</v>
      </c>
      <c r="BE63" s="149">
        <f t="shared" si="14"/>
        <v>0</v>
      </c>
    </row>
    <row r="64" spans="1:57" ht="24.95" customHeight="1" thickTop="1" thickBot="1">
      <c r="A64" s="31">
        <f>'المجموع الشامل هناالاضافةالاولى'!A64</f>
        <v>52</v>
      </c>
      <c r="B64" s="318"/>
      <c r="C64" s="318"/>
      <c r="D64" s="318"/>
      <c r="E64" s="318"/>
      <c r="F64" s="85">
        <f>'المجموع الشامل هناالاضافةالاولى'!F64</f>
        <v>0</v>
      </c>
      <c r="G64" s="84">
        <f>'المجموع الشامل هناالاضافةالاولى'!G64</f>
        <v>0</v>
      </c>
      <c r="H64" s="28">
        <v>0</v>
      </c>
      <c r="I64" s="85">
        <f t="shared" si="45"/>
        <v>0</v>
      </c>
      <c r="J64" s="80">
        <v>0</v>
      </c>
      <c r="K64" s="145">
        <f t="shared" si="31"/>
        <v>0</v>
      </c>
      <c r="L64" s="145" t="e">
        <f t="shared" si="32"/>
        <v>#DIV/0!</v>
      </c>
      <c r="M64" s="28">
        <v>0</v>
      </c>
      <c r="N64" s="146">
        <f t="shared" si="2"/>
        <v>0</v>
      </c>
      <c r="O64" s="29">
        <v>0</v>
      </c>
      <c r="P64" s="30">
        <v>0</v>
      </c>
      <c r="Q64" s="30">
        <v>0</v>
      </c>
      <c r="R64" s="30">
        <v>0</v>
      </c>
      <c r="S64" s="30">
        <v>0</v>
      </c>
      <c r="T64" s="30">
        <v>0</v>
      </c>
      <c r="U64" s="30">
        <v>0</v>
      </c>
      <c r="V64" s="146">
        <f t="shared" si="34"/>
        <v>0</v>
      </c>
      <c r="W64" s="147">
        <f t="shared" si="35"/>
        <v>0</v>
      </c>
      <c r="X64" s="28">
        <v>0</v>
      </c>
      <c r="Y64" s="146">
        <f t="shared" si="5"/>
        <v>0</v>
      </c>
      <c r="Z64" s="29">
        <v>0</v>
      </c>
      <c r="AA64" s="30">
        <v>0</v>
      </c>
      <c r="AB64" s="30">
        <v>0</v>
      </c>
      <c r="AC64" s="30">
        <v>0</v>
      </c>
      <c r="AD64" s="30">
        <v>0</v>
      </c>
      <c r="AE64" s="30">
        <v>0</v>
      </c>
      <c r="AF64" s="30">
        <v>0</v>
      </c>
      <c r="AG64" s="146">
        <f t="shared" si="37"/>
        <v>0</v>
      </c>
      <c r="AH64" s="147">
        <f t="shared" si="38"/>
        <v>0</v>
      </c>
      <c r="AI64" s="28">
        <v>0</v>
      </c>
      <c r="AJ64" s="146">
        <f t="shared" si="8"/>
        <v>0</v>
      </c>
      <c r="AK64" s="29">
        <v>0</v>
      </c>
      <c r="AL64" s="30">
        <v>0</v>
      </c>
      <c r="AM64" s="30">
        <v>0</v>
      </c>
      <c r="AN64" s="30">
        <v>0</v>
      </c>
      <c r="AO64" s="30">
        <v>0</v>
      </c>
      <c r="AP64" s="30">
        <v>0</v>
      </c>
      <c r="AQ64" s="30">
        <v>0</v>
      </c>
      <c r="AR64" s="146">
        <f t="shared" si="40"/>
        <v>0</v>
      </c>
      <c r="AS64" s="147">
        <f t="shared" si="41"/>
        <v>0</v>
      </c>
      <c r="AT64" s="28">
        <v>0</v>
      </c>
      <c r="AU64" s="146">
        <f t="shared" si="11"/>
        <v>0</v>
      </c>
      <c r="AV64" s="29">
        <v>0</v>
      </c>
      <c r="AW64" s="30">
        <v>0</v>
      </c>
      <c r="AX64" s="30">
        <v>0</v>
      </c>
      <c r="AY64" s="30">
        <v>0</v>
      </c>
      <c r="AZ64" s="30">
        <v>0</v>
      </c>
      <c r="BA64" s="30">
        <v>0</v>
      </c>
      <c r="BB64" s="30">
        <v>0</v>
      </c>
      <c r="BC64" s="146">
        <f t="shared" si="43"/>
        <v>0</v>
      </c>
      <c r="BD64" s="148">
        <f t="shared" si="44"/>
        <v>0</v>
      </c>
      <c r="BE64" s="149">
        <f t="shared" si="14"/>
        <v>0</v>
      </c>
    </row>
    <row r="65" spans="1:57" ht="24.95" customHeight="1" thickTop="1" thickBot="1">
      <c r="A65" s="31">
        <f>'المجموع الشامل هناالاضافةالاولى'!A65</f>
        <v>53</v>
      </c>
      <c r="B65" s="318"/>
      <c r="C65" s="318"/>
      <c r="D65" s="318"/>
      <c r="E65" s="318"/>
      <c r="F65" s="85">
        <f>'المجموع الشامل هناالاضافةالاولى'!F65</f>
        <v>0</v>
      </c>
      <c r="G65" s="84">
        <f>'المجموع الشامل هناالاضافةالاولى'!G65</f>
        <v>0</v>
      </c>
      <c r="H65" s="28">
        <v>0</v>
      </c>
      <c r="I65" s="85">
        <f t="shared" si="45"/>
        <v>0</v>
      </c>
      <c r="J65" s="80">
        <v>0</v>
      </c>
      <c r="K65" s="145">
        <f t="shared" si="31"/>
        <v>0</v>
      </c>
      <c r="L65" s="145" t="e">
        <f t="shared" si="32"/>
        <v>#DIV/0!</v>
      </c>
      <c r="M65" s="28">
        <v>0</v>
      </c>
      <c r="N65" s="146">
        <f t="shared" si="2"/>
        <v>0</v>
      </c>
      <c r="O65" s="29">
        <v>0</v>
      </c>
      <c r="P65" s="30">
        <v>0</v>
      </c>
      <c r="Q65" s="30">
        <v>0</v>
      </c>
      <c r="R65" s="30">
        <v>0</v>
      </c>
      <c r="S65" s="30">
        <v>0</v>
      </c>
      <c r="T65" s="30">
        <v>0</v>
      </c>
      <c r="U65" s="30">
        <v>0</v>
      </c>
      <c r="V65" s="146">
        <f t="shared" si="34"/>
        <v>0</v>
      </c>
      <c r="W65" s="147">
        <f t="shared" si="35"/>
        <v>0</v>
      </c>
      <c r="X65" s="28">
        <v>0</v>
      </c>
      <c r="Y65" s="146">
        <f t="shared" si="5"/>
        <v>0</v>
      </c>
      <c r="Z65" s="29">
        <v>0</v>
      </c>
      <c r="AA65" s="30">
        <v>0</v>
      </c>
      <c r="AB65" s="30">
        <v>0</v>
      </c>
      <c r="AC65" s="30">
        <v>0</v>
      </c>
      <c r="AD65" s="30">
        <v>0</v>
      </c>
      <c r="AE65" s="30">
        <v>0</v>
      </c>
      <c r="AF65" s="30">
        <v>0</v>
      </c>
      <c r="AG65" s="146">
        <f t="shared" si="37"/>
        <v>0</v>
      </c>
      <c r="AH65" s="147">
        <f t="shared" si="38"/>
        <v>0</v>
      </c>
      <c r="AI65" s="28">
        <v>0</v>
      </c>
      <c r="AJ65" s="146">
        <f t="shared" si="8"/>
        <v>0</v>
      </c>
      <c r="AK65" s="29">
        <v>0</v>
      </c>
      <c r="AL65" s="30">
        <v>0</v>
      </c>
      <c r="AM65" s="30">
        <v>0</v>
      </c>
      <c r="AN65" s="30">
        <v>0</v>
      </c>
      <c r="AO65" s="30">
        <v>0</v>
      </c>
      <c r="AP65" s="30">
        <v>0</v>
      </c>
      <c r="AQ65" s="30">
        <v>0</v>
      </c>
      <c r="AR65" s="146">
        <f t="shared" si="40"/>
        <v>0</v>
      </c>
      <c r="AS65" s="147">
        <f t="shared" si="41"/>
        <v>0</v>
      </c>
      <c r="AT65" s="28">
        <v>0</v>
      </c>
      <c r="AU65" s="146">
        <f t="shared" si="11"/>
        <v>0</v>
      </c>
      <c r="AV65" s="29">
        <v>0</v>
      </c>
      <c r="AW65" s="30">
        <v>0</v>
      </c>
      <c r="AX65" s="30">
        <v>0</v>
      </c>
      <c r="AY65" s="30">
        <v>0</v>
      </c>
      <c r="AZ65" s="30">
        <v>0</v>
      </c>
      <c r="BA65" s="30">
        <v>0</v>
      </c>
      <c r="BB65" s="30">
        <v>0</v>
      </c>
      <c r="BC65" s="146">
        <f t="shared" si="43"/>
        <v>0</v>
      </c>
      <c r="BD65" s="148">
        <f t="shared" si="44"/>
        <v>0</v>
      </c>
      <c r="BE65" s="149">
        <f t="shared" si="14"/>
        <v>0</v>
      </c>
    </row>
    <row r="66" spans="1:57" ht="24.95" customHeight="1" thickTop="1" thickBot="1">
      <c r="A66" s="31">
        <f>'المجموع الشامل هناالاضافةالاولى'!A66</f>
        <v>54</v>
      </c>
      <c r="B66" s="318"/>
      <c r="C66" s="318"/>
      <c r="D66" s="318"/>
      <c r="E66" s="318"/>
      <c r="F66" s="85">
        <f>'المجموع الشامل هناالاضافةالاولى'!F66</f>
        <v>0</v>
      </c>
      <c r="G66" s="84">
        <f>'المجموع الشامل هناالاضافةالاولى'!G66</f>
        <v>0</v>
      </c>
      <c r="H66" s="28">
        <v>0</v>
      </c>
      <c r="I66" s="85">
        <f t="shared" si="30"/>
        <v>0</v>
      </c>
      <c r="J66" s="80">
        <v>0</v>
      </c>
      <c r="K66" s="145">
        <f t="shared" si="0"/>
        <v>0</v>
      </c>
      <c r="L66" s="145" t="e">
        <f t="shared" si="1"/>
        <v>#DIV/0!</v>
      </c>
      <c r="M66" s="28">
        <v>0</v>
      </c>
      <c r="N66" s="146">
        <f t="shared" si="2"/>
        <v>0</v>
      </c>
      <c r="O66" s="29">
        <v>0</v>
      </c>
      <c r="P66" s="30">
        <v>0</v>
      </c>
      <c r="Q66" s="30">
        <v>0</v>
      </c>
      <c r="R66" s="30">
        <v>0</v>
      </c>
      <c r="S66" s="30">
        <v>0</v>
      </c>
      <c r="T66" s="30">
        <v>0</v>
      </c>
      <c r="U66" s="30">
        <v>0</v>
      </c>
      <c r="V66" s="146">
        <f t="shared" si="3"/>
        <v>0</v>
      </c>
      <c r="W66" s="147">
        <f t="shared" si="4"/>
        <v>0</v>
      </c>
      <c r="X66" s="28">
        <v>0</v>
      </c>
      <c r="Y66" s="146">
        <f t="shared" si="5"/>
        <v>0</v>
      </c>
      <c r="Z66" s="29">
        <v>0</v>
      </c>
      <c r="AA66" s="30">
        <v>0</v>
      </c>
      <c r="AB66" s="30">
        <v>0</v>
      </c>
      <c r="AC66" s="30">
        <v>0</v>
      </c>
      <c r="AD66" s="30">
        <v>0</v>
      </c>
      <c r="AE66" s="30">
        <v>0</v>
      </c>
      <c r="AF66" s="30">
        <v>0</v>
      </c>
      <c r="AG66" s="146">
        <f t="shared" si="6"/>
        <v>0</v>
      </c>
      <c r="AH66" s="147">
        <f t="shared" si="7"/>
        <v>0</v>
      </c>
      <c r="AI66" s="28">
        <v>0</v>
      </c>
      <c r="AJ66" s="146">
        <f t="shared" si="8"/>
        <v>0</v>
      </c>
      <c r="AK66" s="29">
        <v>0</v>
      </c>
      <c r="AL66" s="30">
        <v>0</v>
      </c>
      <c r="AM66" s="30">
        <v>0</v>
      </c>
      <c r="AN66" s="30">
        <v>0</v>
      </c>
      <c r="AO66" s="30">
        <v>0</v>
      </c>
      <c r="AP66" s="30">
        <v>0</v>
      </c>
      <c r="AQ66" s="30">
        <v>0</v>
      </c>
      <c r="AR66" s="146">
        <f t="shared" si="9"/>
        <v>0</v>
      </c>
      <c r="AS66" s="147">
        <f t="shared" si="10"/>
        <v>0</v>
      </c>
      <c r="AT66" s="28">
        <v>0</v>
      </c>
      <c r="AU66" s="146">
        <f t="shared" si="11"/>
        <v>0</v>
      </c>
      <c r="AV66" s="29">
        <v>0</v>
      </c>
      <c r="AW66" s="30">
        <v>0</v>
      </c>
      <c r="AX66" s="30">
        <v>0</v>
      </c>
      <c r="AY66" s="30">
        <v>0</v>
      </c>
      <c r="AZ66" s="30">
        <v>0</v>
      </c>
      <c r="BA66" s="30">
        <v>0</v>
      </c>
      <c r="BB66" s="30">
        <v>0</v>
      </c>
      <c r="BC66" s="146">
        <f t="shared" si="12"/>
        <v>0</v>
      </c>
      <c r="BD66" s="148">
        <f t="shared" si="13"/>
        <v>0</v>
      </c>
      <c r="BE66" s="149">
        <f t="shared" si="14"/>
        <v>0</v>
      </c>
    </row>
    <row r="67" spans="1:57" ht="24.95" customHeight="1" thickTop="1" thickBot="1">
      <c r="A67" s="31">
        <f>'المجموع الشامل هناالاضافةالاولى'!A67</f>
        <v>55</v>
      </c>
      <c r="B67" s="319"/>
      <c r="C67" s="319"/>
      <c r="D67" s="319"/>
      <c r="E67" s="319"/>
      <c r="F67" s="85">
        <f>'المجموع الشامل هناالاضافةالاولى'!F67</f>
        <v>0</v>
      </c>
      <c r="G67" s="84">
        <f>'المجموع الشامل هناالاضافةالاولى'!G67</f>
        <v>0</v>
      </c>
      <c r="H67" s="28">
        <v>0</v>
      </c>
      <c r="I67" s="85">
        <f t="shared" si="30"/>
        <v>0</v>
      </c>
      <c r="J67" s="80">
        <v>0</v>
      </c>
      <c r="K67" s="145">
        <f t="shared" si="0"/>
        <v>0</v>
      </c>
      <c r="L67" s="145" t="e">
        <f t="shared" si="1"/>
        <v>#DIV/0!</v>
      </c>
      <c r="M67" s="28">
        <v>0</v>
      </c>
      <c r="N67" s="146">
        <f t="shared" si="2"/>
        <v>0</v>
      </c>
      <c r="O67" s="29">
        <v>0</v>
      </c>
      <c r="P67" s="30">
        <v>0</v>
      </c>
      <c r="Q67" s="30">
        <v>0</v>
      </c>
      <c r="R67" s="30">
        <v>0</v>
      </c>
      <c r="S67" s="30">
        <v>0</v>
      </c>
      <c r="T67" s="30">
        <v>0</v>
      </c>
      <c r="U67" s="30">
        <v>0</v>
      </c>
      <c r="V67" s="146">
        <f t="shared" si="3"/>
        <v>0</v>
      </c>
      <c r="W67" s="147">
        <f t="shared" si="4"/>
        <v>0</v>
      </c>
      <c r="X67" s="28">
        <v>0</v>
      </c>
      <c r="Y67" s="146">
        <f t="shared" si="5"/>
        <v>0</v>
      </c>
      <c r="Z67" s="29">
        <v>0</v>
      </c>
      <c r="AA67" s="30">
        <v>0</v>
      </c>
      <c r="AB67" s="30">
        <v>0</v>
      </c>
      <c r="AC67" s="30">
        <v>0</v>
      </c>
      <c r="AD67" s="30">
        <v>0</v>
      </c>
      <c r="AE67" s="30">
        <v>0</v>
      </c>
      <c r="AF67" s="30">
        <v>0</v>
      </c>
      <c r="AG67" s="146">
        <f t="shared" si="6"/>
        <v>0</v>
      </c>
      <c r="AH67" s="147">
        <f t="shared" si="7"/>
        <v>0</v>
      </c>
      <c r="AI67" s="28">
        <v>0</v>
      </c>
      <c r="AJ67" s="146">
        <f t="shared" si="8"/>
        <v>0</v>
      </c>
      <c r="AK67" s="29">
        <v>0</v>
      </c>
      <c r="AL67" s="30">
        <v>0</v>
      </c>
      <c r="AM67" s="30">
        <v>0</v>
      </c>
      <c r="AN67" s="30">
        <v>0</v>
      </c>
      <c r="AO67" s="30">
        <v>0</v>
      </c>
      <c r="AP67" s="30">
        <v>0</v>
      </c>
      <c r="AQ67" s="30">
        <v>0</v>
      </c>
      <c r="AR67" s="146">
        <f t="shared" si="9"/>
        <v>0</v>
      </c>
      <c r="AS67" s="147">
        <f t="shared" si="10"/>
        <v>0</v>
      </c>
      <c r="AT67" s="28">
        <v>0</v>
      </c>
      <c r="AU67" s="146">
        <f t="shared" si="11"/>
        <v>0</v>
      </c>
      <c r="AV67" s="29">
        <v>0</v>
      </c>
      <c r="AW67" s="30">
        <v>0</v>
      </c>
      <c r="AX67" s="30">
        <v>0</v>
      </c>
      <c r="AY67" s="30">
        <v>0</v>
      </c>
      <c r="AZ67" s="30">
        <v>0</v>
      </c>
      <c r="BA67" s="30">
        <v>0</v>
      </c>
      <c r="BB67" s="30">
        <v>0</v>
      </c>
      <c r="BC67" s="146">
        <f t="shared" si="12"/>
        <v>0</v>
      </c>
      <c r="BD67" s="148">
        <f t="shared" si="13"/>
        <v>0</v>
      </c>
      <c r="BE67" s="149">
        <f t="shared" si="14"/>
        <v>0</v>
      </c>
    </row>
    <row r="68" spans="1:57" ht="24.95" customHeight="1" thickTop="1" thickBot="1">
      <c r="A68" s="31">
        <f>'المجموع الشامل هناالاضافةالاولى'!A68</f>
        <v>56</v>
      </c>
      <c r="B68" s="317" t="str">
        <f>'المجموع الشامل هناالاضافةالاولى'!B68:B77</f>
        <v>الجانب الصحي</v>
      </c>
      <c r="C68" s="317" t="str">
        <f>'المجموع الشامل هناالاضافةالاولى'!C68:C77</f>
        <v>جسد صحي يعين على الطاعة والعطاء</v>
      </c>
      <c r="D68" s="317" t="str">
        <f>'المجموع الشامل هناالاضافةالاولى'!D68:D77</f>
        <v>الصحة تاج على رؤوس الأصحاء</v>
      </c>
      <c r="E68" s="317" t="str">
        <f>'المجموع الشامل هناالاضافةالاولى'!E68:E77</f>
        <v>لأن الصحة نعمة من الله وحق علينا متابعتها
ولأنها تجعلنا نستمتع بالحياة
ونتلذذ بالعبادة
حتى أقوم بدوري كشخص فاعل
وأكون قوياً
والابتسامة صحة
الايجابي يحسن من صحتك
المشي مهم جداً ويحسن الصحة
الاطعمة لها دور في الصحة
حسن المزاج يحسن من الصحة
البوابة للاكل تحتاج لنظافة دائمة</v>
      </c>
      <c r="F68" s="85" t="str">
        <f>'المجموع الشامل هناالاضافةالاولى'!F68</f>
        <v>أن أشرب الشاي الأخضر عند وجوده</v>
      </c>
      <c r="G68" s="84">
        <f>'المجموع الشامل هناالاضافةالاولى'!G68</f>
        <v>0</v>
      </c>
      <c r="H68" s="28">
        <v>0</v>
      </c>
      <c r="I68" s="85">
        <f t="shared" si="30"/>
        <v>0</v>
      </c>
      <c r="J68" s="80">
        <v>0</v>
      </c>
      <c r="K68" s="145">
        <f t="shared" si="0"/>
        <v>0</v>
      </c>
      <c r="L68" s="145" t="e">
        <f t="shared" si="1"/>
        <v>#DIV/0!</v>
      </c>
      <c r="M68" s="28">
        <v>0</v>
      </c>
      <c r="N68" s="146">
        <f t="shared" si="2"/>
        <v>0</v>
      </c>
      <c r="O68" s="29">
        <v>0</v>
      </c>
      <c r="P68" s="30">
        <v>0</v>
      </c>
      <c r="Q68" s="30">
        <v>0</v>
      </c>
      <c r="R68" s="30">
        <v>0</v>
      </c>
      <c r="S68" s="30">
        <v>0</v>
      </c>
      <c r="T68" s="30">
        <v>0</v>
      </c>
      <c r="U68" s="30">
        <v>0</v>
      </c>
      <c r="V68" s="146">
        <f t="shared" si="3"/>
        <v>0</v>
      </c>
      <c r="W68" s="147">
        <f t="shared" si="4"/>
        <v>0</v>
      </c>
      <c r="X68" s="28">
        <v>0</v>
      </c>
      <c r="Y68" s="146">
        <f t="shared" si="5"/>
        <v>0</v>
      </c>
      <c r="Z68" s="29">
        <v>0</v>
      </c>
      <c r="AA68" s="30">
        <v>0</v>
      </c>
      <c r="AB68" s="30">
        <v>0</v>
      </c>
      <c r="AC68" s="30">
        <v>0</v>
      </c>
      <c r="AD68" s="30">
        <v>0</v>
      </c>
      <c r="AE68" s="30">
        <v>0</v>
      </c>
      <c r="AF68" s="30">
        <v>0</v>
      </c>
      <c r="AG68" s="146">
        <f t="shared" si="6"/>
        <v>0</v>
      </c>
      <c r="AH68" s="147">
        <f t="shared" si="7"/>
        <v>0</v>
      </c>
      <c r="AI68" s="28">
        <v>0</v>
      </c>
      <c r="AJ68" s="146">
        <f t="shared" si="8"/>
        <v>0</v>
      </c>
      <c r="AK68" s="29">
        <v>0</v>
      </c>
      <c r="AL68" s="30">
        <v>0</v>
      </c>
      <c r="AM68" s="30">
        <v>0</v>
      </c>
      <c r="AN68" s="30">
        <v>0</v>
      </c>
      <c r="AO68" s="30">
        <v>0</v>
      </c>
      <c r="AP68" s="30">
        <v>0</v>
      </c>
      <c r="AQ68" s="30">
        <v>0</v>
      </c>
      <c r="AR68" s="146">
        <f t="shared" si="9"/>
        <v>0</v>
      </c>
      <c r="AS68" s="147">
        <f t="shared" si="10"/>
        <v>0</v>
      </c>
      <c r="AT68" s="28">
        <v>0</v>
      </c>
      <c r="AU68" s="146">
        <f t="shared" si="11"/>
        <v>0</v>
      </c>
      <c r="AV68" s="29">
        <v>0</v>
      </c>
      <c r="AW68" s="30">
        <v>0</v>
      </c>
      <c r="AX68" s="30">
        <v>0</v>
      </c>
      <c r="AY68" s="30">
        <v>0</v>
      </c>
      <c r="AZ68" s="30">
        <v>0</v>
      </c>
      <c r="BA68" s="30">
        <v>0</v>
      </c>
      <c r="BB68" s="30">
        <v>0</v>
      </c>
      <c r="BC68" s="146">
        <f t="shared" si="12"/>
        <v>0</v>
      </c>
      <c r="BD68" s="148">
        <f t="shared" si="13"/>
        <v>0</v>
      </c>
      <c r="BE68" s="149">
        <f t="shared" si="14"/>
        <v>0</v>
      </c>
    </row>
    <row r="69" spans="1:57" ht="24.95" customHeight="1" thickTop="1" thickBot="1">
      <c r="A69" s="31">
        <f>'المجموع الشامل هناالاضافةالاولى'!A69</f>
        <v>57</v>
      </c>
      <c r="B69" s="318"/>
      <c r="C69" s="318"/>
      <c r="D69" s="318"/>
      <c r="E69" s="318"/>
      <c r="F69" s="85" t="str">
        <f>'المجموع الشامل هناالاضافةالاولى'!F69</f>
        <v>محاولة التعود على النوم قبل 11 ليلا</v>
      </c>
      <c r="G69" s="84">
        <f>'المجموع الشامل هناالاضافةالاولى'!G69</f>
        <v>200</v>
      </c>
      <c r="H69" s="28">
        <v>0</v>
      </c>
      <c r="I69" s="85">
        <f t="shared" si="30"/>
        <v>0</v>
      </c>
      <c r="J69" s="80">
        <v>0</v>
      </c>
      <c r="K69" s="145">
        <f t="shared" si="0"/>
        <v>0</v>
      </c>
      <c r="L69" s="145" t="e">
        <f t="shared" si="1"/>
        <v>#DIV/0!</v>
      </c>
      <c r="M69" s="28">
        <v>0</v>
      </c>
      <c r="N69" s="146">
        <f t="shared" si="2"/>
        <v>0</v>
      </c>
      <c r="O69" s="29">
        <v>0</v>
      </c>
      <c r="P69" s="30">
        <v>0</v>
      </c>
      <c r="Q69" s="30">
        <v>0</v>
      </c>
      <c r="R69" s="30">
        <v>0</v>
      </c>
      <c r="S69" s="30">
        <v>0</v>
      </c>
      <c r="T69" s="30">
        <v>0</v>
      </c>
      <c r="U69" s="30">
        <v>0</v>
      </c>
      <c r="V69" s="146">
        <f t="shared" si="3"/>
        <v>0</v>
      </c>
      <c r="W69" s="147">
        <f t="shared" si="4"/>
        <v>0</v>
      </c>
      <c r="X69" s="28">
        <v>0</v>
      </c>
      <c r="Y69" s="146">
        <f t="shared" si="5"/>
        <v>0</v>
      </c>
      <c r="Z69" s="29">
        <v>0</v>
      </c>
      <c r="AA69" s="30">
        <v>0</v>
      </c>
      <c r="AB69" s="30">
        <v>0</v>
      </c>
      <c r="AC69" s="30">
        <v>0</v>
      </c>
      <c r="AD69" s="30">
        <v>0</v>
      </c>
      <c r="AE69" s="30">
        <v>0</v>
      </c>
      <c r="AF69" s="30">
        <v>0</v>
      </c>
      <c r="AG69" s="146">
        <f t="shared" si="6"/>
        <v>0</v>
      </c>
      <c r="AH69" s="147">
        <f t="shared" si="7"/>
        <v>0</v>
      </c>
      <c r="AI69" s="28">
        <v>0</v>
      </c>
      <c r="AJ69" s="146">
        <f t="shared" si="8"/>
        <v>0</v>
      </c>
      <c r="AK69" s="29">
        <v>0</v>
      </c>
      <c r="AL69" s="30">
        <v>0</v>
      </c>
      <c r="AM69" s="30">
        <v>0</v>
      </c>
      <c r="AN69" s="30">
        <v>0</v>
      </c>
      <c r="AO69" s="30">
        <v>0</v>
      </c>
      <c r="AP69" s="30">
        <v>0</v>
      </c>
      <c r="AQ69" s="30">
        <v>0</v>
      </c>
      <c r="AR69" s="146">
        <f t="shared" si="9"/>
        <v>0</v>
      </c>
      <c r="AS69" s="147">
        <f t="shared" si="10"/>
        <v>0</v>
      </c>
      <c r="AT69" s="28">
        <v>0</v>
      </c>
      <c r="AU69" s="146">
        <f t="shared" si="11"/>
        <v>0</v>
      </c>
      <c r="AV69" s="29">
        <v>0</v>
      </c>
      <c r="AW69" s="30">
        <v>0</v>
      </c>
      <c r="AX69" s="30">
        <v>0</v>
      </c>
      <c r="AY69" s="30">
        <v>0</v>
      </c>
      <c r="AZ69" s="30">
        <v>0</v>
      </c>
      <c r="BA69" s="30">
        <v>0</v>
      </c>
      <c r="BB69" s="30">
        <v>0</v>
      </c>
      <c r="BC69" s="146">
        <f t="shared" si="12"/>
        <v>0</v>
      </c>
      <c r="BD69" s="148">
        <f t="shared" si="13"/>
        <v>0</v>
      </c>
      <c r="BE69" s="149">
        <f t="shared" si="14"/>
        <v>0</v>
      </c>
    </row>
    <row r="70" spans="1:57" ht="24.95" customHeight="1" thickTop="1" thickBot="1">
      <c r="A70" s="31">
        <f>'المجموع الشامل هناالاضافةالاولى'!A70</f>
        <v>58</v>
      </c>
      <c r="B70" s="318"/>
      <c r="C70" s="318"/>
      <c r="D70" s="318"/>
      <c r="E70" s="318"/>
      <c r="F70" s="85" t="str">
        <f>'المجموع الشامل هناالاضافةالاولى'!F70</f>
        <v>أن أعمل فحص شامل</v>
      </c>
      <c r="G70" s="84">
        <f>'المجموع الشامل هناالاضافةالاولى'!G70</f>
        <v>1</v>
      </c>
      <c r="H70" s="28">
        <v>0</v>
      </c>
      <c r="I70" s="85">
        <f t="shared" si="30"/>
        <v>0</v>
      </c>
      <c r="J70" s="80">
        <v>0</v>
      </c>
      <c r="K70" s="145">
        <f t="shared" si="0"/>
        <v>0</v>
      </c>
      <c r="L70" s="145" t="e">
        <f t="shared" si="1"/>
        <v>#DIV/0!</v>
      </c>
      <c r="M70" s="28">
        <v>0</v>
      </c>
      <c r="N70" s="146">
        <f t="shared" si="2"/>
        <v>0</v>
      </c>
      <c r="O70" s="29">
        <v>0</v>
      </c>
      <c r="P70" s="30">
        <v>0</v>
      </c>
      <c r="Q70" s="30">
        <v>0</v>
      </c>
      <c r="R70" s="30">
        <v>0</v>
      </c>
      <c r="S70" s="30">
        <v>0</v>
      </c>
      <c r="T70" s="30">
        <v>0</v>
      </c>
      <c r="U70" s="30">
        <v>0</v>
      </c>
      <c r="V70" s="146">
        <f t="shared" si="3"/>
        <v>0</v>
      </c>
      <c r="W70" s="147">
        <f t="shared" si="4"/>
        <v>0</v>
      </c>
      <c r="X70" s="28">
        <v>0</v>
      </c>
      <c r="Y70" s="146">
        <f t="shared" si="5"/>
        <v>0</v>
      </c>
      <c r="Z70" s="29">
        <v>0</v>
      </c>
      <c r="AA70" s="30">
        <v>0</v>
      </c>
      <c r="AB70" s="30">
        <v>0</v>
      </c>
      <c r="AC70" s="30">
        <v>0</v>
      </c>
      <c r="AD70" s="30">
        <v>0</v>
      </c>
      <c r="AE70" s="30">
        <v>0</v>
      </c>
      <c r="AF70" s="30">
        <v>0</v>
      </c>
      <c r="AG70" s="146">
        <f t="shared" si="6"/>
        <v>0</v>
      </c>
      <c r="AH70" s="147">
        <f t="shared" si="7"/>
        <v>0</v>
      </c>
      <c r="AI70" s="28">
        <v>0</v>
      </c>
      <c r="AJ70" s="146">
        <f t="shared" si="8"/>
        <v>0</v>
      </c>
      <c r="AK70" s="29">
        <v>0</v>
      </c>
      <c r="AL70" s="30">
        <v>0</v>
      </c>
      <c r="AM70" s="30">
        <v>0</v>
      </c>
      <c r="AN70" s="30">
        <v>0</v>
      </c>
      <c r="AO70" s="30">
        <v>0</v>
      </c>
      <c r="AP70" s="30">
        <v>0</v>
      </c>
      <c r="AQ70" s="30">
        <v>0</v>
      </c>
      <c r="AR70" s="146">
        <f t="shared" si="9"/>
        <v>0</v>
      </c>
      <c r="AS70" s="147">
        <f t="shared" si="10"/>
        <v>0</v>
      </c>
      <c r="AT70" s="28">
        <v>0</v>
      </c>
      <c r="AU70" s="146">
        <f t="shared" si="11"/>
        <v>0</v>
      </c>
      <c r="AV70" s="29">
        <v>0</v>
      </c>
      <c r="AW70" s="30">
        <v>0</v>
      </c>
      <c r="AX70" s="30">
        <v>0</v>
      </c>
      <c r="AY70" s="30">
        <v>0</v>
      </c>
      <c r="AZ70" s="30">
        <v>0</v>
      </c>
      <c r="BA70" s="30">
        <v>0</v>
      </c>
      <c r="BB70" s="30">
        <v>0</v>
      </c>
      <c r="BC70" s="146">
        <f t="shared" si="12"/>
        <v>0</v>
      </c>
      <c r="BD70" s="148">
        <f t="shared" si="13"/>
        <v>0</v>
      </c>
      <c r="BE70" s="149">
        <f t="shared" si="14"/>
        <v>0</v>
      </c>
    </row>
    <row r="71" spans="1:57" ht="24.95" customHeight="1" thickTop="1" thickBot="1">
      <c r="A71" s="31">
        <f>'المجموع الشامل هناالاضافةالاولى'!A71</f>
        <v>59</v>
      </c>
      <c r="B71" s="318"/>
      <c r="C71" s="318"/>
      <c r="D71" s="318"/>
      <c r="E71" s="318"/>
      <c r="F71" s="85" t="str">
        <f>'المجموع الشامل هناالاضافةالاولى'!F71</f>
        <v xml:space="preserve">ايقاف وجبة العشاء 3 مرات في كل اسبوع </v>
      </c>
      <c r="G71" s="84">
        <f>'المجموع الشامل هناالاضافةالاولى'!G71</f>
        <v>144</v>
      </c>
      <c r="H71" s="28">
        <v>0</v>
      </c>
      <c r="I71" s="85">
        <f t="shared" si="30"/>
        <v>0</v>
      </c>
      <c r="J71" s="80">
        <v>0</v>
      </c>
      <c r="K71" s="145">
        <f t="shared" si="0"/>
        <v>0</v>
      </c>
      <c r="L71" s="145" t="e">
        <f t="shared" si="1"/>
        <v>#DIV/0!</v>
      </c>
      <c r="M71" s="28">
        <v>0</v>
      </c>
      <c r="N71" s="146">
        <f t="shared" si="2"/>
        <v>0</v>
      </c>
      <c r="O71" s="29">
        <v>0</v>
      </c>
      <c r="P71" s="30">
        <v>0</v>
      </c>
      <c r="Q71" s="30">
        <v>0</v>
      </c>
      <c r="R71" s="30">
        <v>0</v>
      </c>
      <c r="S71" s="30">
        <v>0</v>
      </c>
      <c r="T71" s="30">
        <v>0</v>
      </c>
      <c r="U71" s="30">
        <v>0</v>
      </c>
      <c r="V71" s="146">
        <f t="shared" si="3"/>
        <v>0</v>
      </c>
      <c r="W71" s="147">
        <f t="shared" si="4"/>
        <v>0</v>
      </c>
      <c r="X71" s="28">
        <v>0</v>
      </c>
      <c r="Y71" s="146">
        <f t="shared" si="5"/>
        <v>0</v>
      </c>
      <c r="Z71" s="29">
        <v>0</v>
      </c>
      <c r="AA71" s="30">
        <v>0</v>
      </c>
      <c r="AB71" s="30">
        <v>0</v>
      </c>
      <c r="AC71" s="30">
        <v>0</v>
      </c>
      <c r="AD71" s="30">
        <v>0</v>
      </c>
      <c r="AE71" s="30">
        <v>0</v>
      </c>
      <c r="AF71" s="30">
        <v>0</v>
      </c>
      <c r="AG71" s="146">
        <f t="shared" si="6"/>
        <v>0</v>
      </c>
      <c r="AH71" s="147">
        <f t="shared" si="7"/>
        <v>0</v>
      </c>
      <c r="AI71" s="28">
        <v>0</v>
      </c>
      <c r="AJ71" s="146">
        <f t="shared" si="8"/>
        <v>0</v>
      </c>
      <c r="AK71" s="29">
        <v>0</v>
      </c>
      <c r="AL71" s="30">
        <v>0</v>
      </c>
      <c r="AM71" s="30">
        <v>0</v>
      </c>
      <c r="AN71" s="30">
        <v>0</v>
      </c>
      <c r="AO71" s="30">
        <v>0</v>
      </c>
      <c r="AP71" s="30">
        <v>0</v>
      </c>
      <c r="AQ71" s="30">
        <v>0</v>
      </c>
      <c r="AR71" s="146">
        <f t="shared" si="9"/>
        <v>0</v>
      </c>
      <c r="AS71" s="147">
        <f t="shared" si="10"/>
        <v>0</v>
      </c>
      <c r="AT71" s="28">
        <v>0</v>
      </c>
      <c r="AU71" s="146">
        <f t="shared" si="11"/>
        <v>0</v>
      </c>
      <c r="AV71" s="29">
        <v>0</v>
      </c>
      <c r="AW71" s="30">
        <v>0</v>
      </c>
      <c r="AX71" s="30">
        <v>0</v>
      </c>
      <c r="AY71" s="30">
        <v>0</v>
      </c>
      <c r="AZ71" s="30">
        <v>0</v>
      </c>
      <c r="BA71" s="30">
        <v>0</v>
      </c>
      <c r="BB71" s="30">
        <v>0</v>
      </c>
      <c r="BC71" s="146">
        <f t="shared" si="12"/>
        <v>0</v>
      </c>
      <c r="BD71" s="148">
        <f t="shared" si="13"/>
        <v>0</v>
      </c>
      <c r="BE71" s="149">
        <f t="shared" si="14"/>
        <v>0</v>
      </c>
    </row>
    <row r="72" spans="1:57" ht="24.95" customHeight="1" thickTop="1" thickBot="1">
      <c r="A72" s="31">
        <f>'المجموع الشامل هناالاضافةالاولى'!A72</f>
        <v>60</v>
      </c>
      <c r="B72" s="318"/>
      <c r="C72" s="318"/>
      <c r="D72" s="318"/>
      <c r="E72" s="318"/>
      <c r="F72" s="85" t="str">
        <f>'المجموع الشامل هناالاضافةالاولى'!F72</f>
        <v>أن أكثر من الابتسامة لأنها عبادة وصحة حتى يقولوا دائما مبستم</v>
      </c>
      <c r="G72" s="84">
        <f>'المجموع الشامل هناالاضافةالاولى'!G72</f>
        <v>5</v>
      </c>
      <c r="H72" s="28">
        <v>0</v>
      </c>
      <c r="I72" s="85">
        <f t="shared" si="30"/>
        <v>0</v>
      </c>
      <c r="J72" s="80">
        <v>0</v>
      </c>
      <c r="K72" s="145">
        <f t="shared" si="0"/>
        <v>0</v>
      </c>
      <c r="L72" s="145" t="e">
        <f t="shared" si="1"/>
        <v>#DIV/0!</v>
      </c>
      <c r="M72" s="28">
        <v>0</v>
      </c>
      <c r="N72" s="146">
        <f t="shared" si="2"/>
        <v>0</v>
      </c>
      <c r="O72" s="29">
        <v>0</v>
      </c>
      <c r="P72" s="30">
        <v>0</v>
      </c>
      <c r="Q72" s="30">
        <v>0</v>
      </c>
      <c r="R72" s="30">
        <v>0</v>
      </c>
      <c r="S72" s="30">
        <v>0</v>
      </c>
      <c r="T72" s="30">
        <v>0</v>
      </c>
      <c r="U72" s="30">
        <v>0</v>
      </c>
      <c r="V72" s="146">
        <f t="shared" si="3"/>
        <v>0</v>
      </c>
      <c r="W72" s="147">
        <f t="shared" si="4"/>
        <v>0</v>
      </c>
      <c r="X72" s="28">
        <v>0</v>
      </c>
      <c r="Y72" s="146">
        <f t="shared" si="5"/>
        <v>0</v>
      </c>
      <c r="Z72" s="29">
        <v>0</v>
      </c>
      <c r="AA72" s="30">
        <v>0</v>
      </c>
      <c r="AB72" s="30">
        <v>0</v>
      </c>
      <c r="AC72" s="30">
        <v>0</v>
      </c>
      <c r="AD72" s="30">
        <v>0</v>
      </c>
      <c r="AE72" s="30">
        <v>0</v>
      </c>
      <c r="AF72" s="30">
        <v>0</v>
      </c>
      <c r="AG72" s="146">
        <f t="shared" si="6"/>
        <v>0</v>
      </c>
      <c r="AH72" s="147">
        <f t="shared" si="7"/>
        <v>0</v>
      </c>
      <c r="AI72" s="28">
        <v>0</v>
      </c>
      <c r="AJ72" s="146">
        <f t="shared" si="8"/>
        <v>0</v>
      </c>
      <c r="AK72" s="29">
        <v>0</v>
      </c>
      <c r="AL72" s="30">
        <v>0</v>
      </c>
      <c r="AM72" s="30">
        <v>0</v>
      </c>
      <c r="AN72" s="30">
        <v>0</v>
      </c>
      <c r="AO72" s="30">
        <v>0</v>
      </c>
      <c r="AP72" s="30">
        <v>0</v>
      </c>
      <c r="AQ72" s="30">
        <v>0</v>
      </c>
      <c r="AR72" s="146">
        <f t="shared" si="9"/>
        <v>0</v>
      </c>
      <c r="AS72" s="147">
        <f t="shared" si="10"/>
        <v>0</v>
      </c>
      <c r="AT72" s="28">
        <v>0</v>
      </c>
      <c r="AU72" s="146">
        <f t="shared" si="11"/>
        <v>0</v>
      </c>
      <c r="AV72" s="29">
        <v>0</v>
      </c>
      <c r="AW72" s="30">
        <v>0</v>
      </c>
      <c r="AX72" s="30">
        <v>0</v>
      </c>
      <c r="AY72" s="30">
        <v>0</v>
      </c>
      <c r="AZ72" s="30">
        <v>0</v>
      </c>
      <c r="BA72" s="30">
        <v>0</v>
      </c>
      <c r="BB72" s="30">
        <v>0</v>
      </c>
      <c r="BC72" s="146">
        <f t="shared" si="12"/>
        <v>0</v>
      </c>
      <c r="BD72" s="148">
        <f t="shared" si="13"/>
        <v>0</v>
      </c>
      <c r="BE72" s="149">
        <f t="shared" si="14"/>
        <v>0</v>
      </c>
    </row>
    <row r="73" spans="1:57" ht="24.95" customHeight="1" thickTop="1" thickBot="1">
      <c r="A73" s="31">
        <f>'المجموع الشامل هناالاضافةالاولى'!A73</f>
        <v>61</v>
      </c>
      <c r="B73" s="318"/>
      <c r="C73" s="318"/>
      <c r="D73" s="318"/>
      <c r="E73" s="318"/>
      <c r="F73" s="85" t="str">
        <f>'المجموع الشامل هناالاضافةالاولى'!F73</f>
        <v xml:space="preserve">متابعة 3 ايجابين </v>
      </c>
      <c r="G73" s="84">
        <f>'المجموع الشامل هناالاضافةالاولى'!G73</f>
        <v>3</v>
      </c>
      <c r="H73" s="28">
        <v>0</v>
      </c>
      <c r="I73" s="85">
        <f t="shared" si="30"/>
        <v>0</v>
      </c>
      <c r="J73" s="80">
        <v>0</v>
      </c>
      <c r="K73" s="145">
        <f t="shared" si="0"/>
        <v>0</v>
      </c>
      <c r="L73" s="145" t="e">
        <f t="shared" si="1"/>
        <v>#DIV/0!</v>
      </c>
      <c r="M73" s="28">
        <v>0</v>
      </c>
      <c r="N73" s="146">
        <f t="shared" si="2"/>
        <v>0</v>
      </c>
      <c r="O73" s="29">
        <v>0</v>
      </c>
      <c r="P73" s="30">
        <v>0</v>
      </c>
      <c r="Q73" s="30">
        <v>0</v>
      </c>
      <c r="R73" s="30">
        <v>0</v>
      </c>
      <c r="S73" s="30">
        <v>0</v>
      </c>
      <c r="T73" s="30">
        <v>0</v>
      </c>
      <c r="U73" s="30">
        <v>0</v>
      </c>
      <c r="V73" s="146">
        <f t="shared" si="3"/>
        <v>0</v>
      </c>
      <c r="W73" s="147">
        <f t="shared" si="4"/>
        <v>0</v>
      </c>
      <c r="X73" s="28">
        <v>0</v>
      </c>
      <c r="Y73" s="146">
        <f t="shared" si="5"/>
        <v>0</v>
      </c>
      <c r="Z73" s="29">
        <v>0</v>
      </c>
      <c r="AA73" s="30">
        <v>0</v>
      </c>
      <c r="AB73" s="30">
        <v>0</v>
      </c>
      <c r="AC73" s="30">
        <v>0</v>
      </c>
      <c r="AD73" s="30">
        <v>0</v>
      </c>
      <c r="AE73" s="30">
        <v>0</v>
      </c>
      <c r="AF73" s="30">
        <v>0</v>
      </c>
      <c r="AG73" s="146">
        <f t="shared" si="6"/>
        <v>0</v>
      </c>
      <c r="AH73" s="147">
        <f t="shared" si="7"/>
        <v>0</v>
      </c>
      <c r="AI73" s="28">
        <v>0</v>
      </c>
      <c r="AJ73" s="146">
        <f t="shared" si="8"/>
        <v>0</v>
      </c>
      <c r="AK73" s="29">
        <v>0</v>
      </c>
      <c r="AL73" s="30">
        <v>0</v>
      </c>
      <c r="AM73" s="30">
        <v>0</v>
      </c>
      <c r="AN73" s="30">
        <v>0</v>
      </c>
      <c r="AO73" s="30">
        <v>0</v>
      </c>
      <c r="AP73" s="30">
        <v>0</v>
      </c>
      <c r="AQ73" s="30">
        <v>0</v>
      </c>
      <c r="AR73" s="146">
        <f t="shared" si="9"/>
        <v>0</v>
      </c>
      <c r="AS73" s="147">
        <f t="shared" si="10"/>
        <v>0</v>
      </c>
      <c r="AT73" s="28">
        <v>0</v>
      </c>
      <c r="AU73" s="146">
        <f t="shared" si="11"/>
        <v>0</v>
      </c>
      <c r="AV73" s="29">
        <v>0</v>
      </c>
      <c r="AW73" s="30">
        <v>0</v>
      </c>
      <c r="AX73" s="30">
        <v>0</v>
      </c>
      <c r="AY73" s="30">
        <v>0</v>
      </c>
      <c r="AZ73" s="30">
        <v>0</v>
      </c>
      <c r="BA73" s="30">
        <v>0</v>
      </c>
      <c r="BB73" s="30">
        <v>0</v>
      </c>
      <c r="BC73" s="146">
        <f t="shared" si="12"/>
        <v>0</v>
      </c>
      <c r="BD73" s="148">
        <f t="shared" si="13"/>
        <v>0</v>
      </c>
      <c r="BE73" s="149">
        <f t="shared" si="14"/>
        <v>0</v>
      </c>
    </row>
    <row r="74" spans="1:57" ht="24.95" customHeight="1" thickTop="1" thickBot="1">
      <c r="A74" s="31">
        <f>'المجموع الشامل هناالاضافةالاولى'!A74</f>
        <v>62</v>
      </c>
      <c r="B74" s="318"/>
      <c r="C74" s="318"/>
      <c r="D74" s="318"/>
      <c r="E74" s="318"/>
      <c r="F74" s="85" t="str">
        <f>'المجموع الشامل هناالاضافةالاولى'!F74</f>
        <v>القراءة الصحية عن مرحلتي العمرية</v>
      </c>
      <c r="G74" s="84">
        <f>'المجموع الشامل هناالاضافةالاولى'!G74</f>
        <v>1</v>
      </c>
      <c r="H74" s="28">
        <v>0</v>
      </c>
      <c r="I74" s="85">
        <f t="shared" si="30"/>
        <v>0</v>
      </c>
      <c r="J74" s="80">
        <v>0</v>
      </c>
      <c r="K74" s="145">
        <f t="shared" si="0"/>
        <v>0</v>
      </c>
      <c r="L74" s="145" t="e">
        <f t="shared" si="1"/>
        <v>#DIV/0!</v>
      </c>
      <c r="M74" s="28">
        <v>0</v>
      </c>
      <c r="N74" s="146">
        <f t="shared" si="2"/>
        <v>0</v>
      </c>
      <c r="O74" s="29">
        <v>0</v>
      </c>
      <c r="P74" s="30">
        <v>0</v>
      </c>
      <c r="Q74" s="30">
        <v>0</v>
      </c>
      <c r="R74" s="30">
        <v>0</v>
      </c>
      <c r="S74" s="30">
        <v>0</v>
      </c>
      <c r="T74" s="30">
        <v>0</v>
      </c>
      <c r="U74" s="30">
        <v>0</v>
      </c>
      <c r="V74" s="146">
        <f t="shared" si="3"/>
        <v>0</v>
      </c>
      <c r="W74" s="147">
        <f t="shared" si="4"/>
        <v>0</v>
      </c>
      <c r="X74" s="28">
        <v>0</v>
      </c>
      <c r="Y74" s="146">
        <f t="shared" si="5"/>
        <v>0</v>
      </c>
      <c r="Z74" s="29">
        <v>0</v>
      </c>
      <c r="AA74" s="30">
        <v>0</v>
      </c>
      <c r="AB74" s="30">
        <v>0</v>
      </c>
      <c r="AC74" s="30">
        <v>0</v>
      </c>
      <c r="AD74" s="30">
        <v>0</v>
      </c>
      <c r="AE74" s="30">
        <v>0</v>
      </c>
      <c r="AF74" s="30">
        <v>0</v>
      </c>
      <c r="AG74" s="146">
        <f t="shared" si="6"/>
        <v>0</v>
      </c>
      <c r="AH74" s="147">
        <f t="shared" si="7"/>
        <v>0</v>
      </c>
      <c r="AI74" s="28">
        <v>0</v>
      </c>
      <c r="AJ74" s="146">
        <f t="shared" si="8"/>
        <v>0</v>
      </c>
      <c r="AK74" s="29">
        <v>0</v>
      </c>
      <c r="AL74" s="30">
        <v>0</v>
      </c>
      <c r="AM74" s="30">
        <v>0</v>
      </c>
      <c r="AN74" s="30">
        <v>0</v>
      </c>
      <c r="AO74" s="30">
        <v>0</v>
      </c>
      <c r="AP74" s="30">
        <v>0</v>
      </c>
      <c r="AQ74" s="30">
        <v>0</v>
      </c>
      <c r="AR74" s="146">
        <f t="shared" si="9"/>
        <v>0</v>
      </c>
      <c r="AS74" s="147">
        <f t="shared" si="10"/>
        <v>0</v>
      </c>
      <c r="AT74" s="28">
        <v>0</v>
      </c>
      <c r="AU74" s="146">
        <f t="shared" si="11"/>
        <v>0</v>
      </c>
      <c r="AV74" s="29">
        <v>0</v>
      </c>
      <c r="AW74" s="30">
        <v>0</v>
      </c>
      <c r="AX74" s="30">
        <v>0</v>
      </c>
      <c r="AY74" s="30">
        <v>0</v>
      </c>
      <c r="AZ74" s="30">
        <v>0</v>
      </c>
      <c r="BA74" s="30">
        <v>0</v>
      </c>
      <c r="BB74" s="30">
        <v>0</v>
      </c>
      <c r="BC74" s="146">
        <f t="shared" si="12"/>
        <v>0</v>
      </c>
      <c r="BD74" s="148">
        <f t="shared" si="13"/>
        <v>0</v>
      </c>
      <c r="BE74" s="149">
        <f t="shared" si="14"/>
        <v>0</v>
      </c>
    </row>
    <row r="75" spans="1:57" ht="24.95" customHeight="1" thickTop="1" thickBot="1">
      <c r="A75" s="31">
        <f>'المجموع الشامل هناالاضافةالاولى'!A75</f>
        <v>63</v>
      </c>
      <c r="B75" s="318"/>
      <c r="C75" s="318"/>
      <c r="D75" s="318"/>
      <c r="E75" s="318"/>
      <c r="F75" s="85" t="str">
        <f>'المجموع الشامل هناالاضافةالاولى'!F75</f>
        <v>المشي 360 كيلو في السنة بمعنى يومياً كيلو كحد أدنى</v>
      </c>
      <c r="G75" s="84">
        <f>'المجموع الشامل هناالاضافةالاولى'!G75</f>
        <v>360</v>
      </c>
      <c r="H75" s="28">
        <v>0</v>
      </c>
      <c r="I75" s="85">
        <f t="shared" si="30"/>
        <v>0</v>
      </c>
      <c r="J75" s="80">
        <v>0</v>
      </c>
      <c r="K75" s="145">
        <f t="shared" si="0"/>
        <v>0</v>
      </c>
      <c r="L75" s="145" t="e">
        <f t="shared" si="1"/>
        <v>#DIV/0!</v>
      </c>
      <c r="M75" s="28">
        <v>0</v>
      </c>
      <c r="N75" s="146">
        <f t="shared" si="2"/>
        <v>0</v>
      </c>
      <c r="O75" s="29">
        <v>0</v>
      </c>
      <c r="P75" s="30">
        <v>0</v>
      </c>
      <c r="Q75" s="30">
        <v>0</v>
      </c>
      <c r="R75" s="30">
        <v>0</v>
      </c>
      <c r="S75" s="30">
        <v>0</v>
      </c>
      <c r="T75" s="30">
        <v>0</v>
      </c>
      <c r="U75" s="30">
        <v>0</v>
      </c>
      <c r="V75" s="146">
        <f t="shared" si="3"/>
        <v>0</v>
      </c>
      <c r="W75" s="147">
        <f t="shared" si="4"/>
        <v>0</v>
      </c>
      <c r="X75" s="28">
        <v>0</v>
      </c>
      <c r="Y75" s="146">
        <f t="shared" si="5"/>
        <v>0</v>
      </c>
      <c r="Z75" s="29">
        <v>0</v>
      </c>
      <c r="AA75" s="30">
        <v>0</v>
      </c>
      <c r="AB75" s="30">
        <v>0</v>
      </c>
      <c r="AC75" s="30">
        <v>0</v>
      </c>
      <c r="AD75" s="30">
        <v>0</v>
      </c>
      <c r="AE75" s="30">
        <v>0</v>
      </c>
      <c r="AF75" s="30">
        <v>0</v>
      </c>
      <c r="AG75" s="146">
        <f t="shared" si="6"/>
        <v>0</v>
      </c>
      <c r="AH75" s="147">
        <f t="shared" si="7"/>
        <v>0</v>
      </c>
      <c r="AI75" s="28">
        <v>0</v>
      </c>
      <c r="AJ75" s="146">
        <f t="shared" si="8"/>
        <v>0</v>
      </c>
      <c r="AK75" s="29">
        <v>0</v>
      </c>
      <c r="AL75" s="30">
        <v>0</v>
      </c>
      <c r="AM75" s="30">
        <v>0</v>
      </c>
      <c r="AN75" s="30">
        <v>0</v>
      </c>
      <c r="AO75" s="30">
        <v>0</v>
      </c>
      <c r="AP75" s="30">
        <v>0</v>
      </c>
      <c r="AQ75" s="30">
        <v>0</v>
      </c>
      <c r="AR75" s="146">
        <f t="shared" si="9"/>
        <v>0</v>
      </c>
      <c r="AS75" s="147">
        <f t="shared" si="10"/>
        <v>0</v>
      </c>
      <c r="AT75" s="28">
        <v>0</v>
      </c>
      <c r="AU75" s="146">
        <f t="shared" si="11"/>
        <v>0</v>
      </c>
      <c r="AV75" s="29">
        <v>0</v>
      </c>
      <c r="AW75" s="30">
        <v>0</v>
      </c>
      <c r="AX75" s="30">
        <v>0</v>
      </c>
      <c r="AY75" s="30">
        <v>0</v>
      </c>
      <c r="AZ75" s="30">
        <v>0</v>
      </c>
      <c r="BA75" s="30">
        <v>0</v>
      </c>
      <c r="BB75" s="30">
        <v>0</v>
      </c>
      <c r="BC75" s="146">
        <f t="shared" si="12"/>
        <v>0</v>
      </c>
      <c r="BD75" s="148">
        <f t="shared" si="13"/>
        <v>0</v>
      </c>
      <c r="BE75" s="149">
        <f t="shared" si="14"/>
        <v>0</v>
      </c>
    </row>
    <row r="76" spans="1:57" ht="24.95" customHeight="1" thickTop="1" thickBot="1">
      <c r="A76" s="31">
        <f>'المجموع الشامل هناالاضافةالاولى'!A76</f>
        <v>64</v>
      </c>
      <c r="B76" s="318"/>
      <c r="C76" s="318"/>
      <c r="D76" s="318"/>
      <c r="E76" s="318"/>
      <c r="F76" s="85" t="str">
        <f>'المجموع الشامل هناالاضافةالاولى'!F76</f>
        <v>تجربة الأطعة الصحية 3 مرات في الاسبوع</v>
      </c>
      <c r="G76" s="84">
        <f>'المجموع الشامل هناالاضافةالاولى'!G76</f>
        <v>144</v>
      </c>
      <c r="H76" s="28">
        <v>0</v>
      </c>
      <c r="I76" s="85">
        <f t="shared" si="30"/>
        <v>0</v>
      </c>
      <c r="J76" s="80">
        <v>0</v>
      </c>
      <c r="K76" s="145">
        <f t="shared" si="0"/>
        <v>0</v>
      </c>
      <c r="L76" s="145" t="e">
        <f t="shared" si="1"/>
        <v>#DIV/0!</v>
      </c>
      <c r="M76" s="28">
        <v>0</v>
      </c>
      <c r="N76" s="146">
        <f t="shared" si="2"/>
        <v>0</v>
      </c>
      <c r="O76" s="29">
        <v>0</v>
      </c>
      <c r="P76" s="30">
        <v>0</v>
      </c>
      <c r="Q76" s="30">
        <v>0</v>
      </c>
      <c r="R76" s="30">
        <v>0</v>
      </c>
      <c r="S76" s="30">
        <v>0</v>
      </c>
      <c r="T76" s="30">
        <v>0</v>
      </c>
      <c r="U76" s="30">
        <v>0</v>
      </c>
      <c r="V76" s="146">
        <f t="shared" si="3"/>
        <v>0</v>
      </c>
      <c r="W76" s="147">
        <f t="shared" si="4"/>
        <v>0</v>
      </c>
      <c r="X76" s="28">
        <v>0</v>
      </c>
      <c r="Y76" s="146">
        <f t="shared" si="5"/>
        <v>0</v>
      </c>
      <c r="Z76" s="29">
        <v>0</v>
      </c>
      <c r="AA76" s="30">
        <v>0</v>
      </c>
      <c r="AB76" s="30">
        <v>0</v>
      </c>
      <c r="AC76" s="30">
        <v>0</v>
      </c>
      <c r="AD76" s="30">
        <v>0</v>
      </c>
      <c r="AE76" s="30">
        <v>0</v>
      </c>
      <c r="AF76" s="30">
        <v>0</v>
      </c>
      <c r="AG76" s="146">
        <f t="shared" si="6"/>
        <v>0</v>
      </c>
      <c r="AH76" s="147">
        <f t="shared" si="7"/>
        <v>0</v>
      </c>
      <c r="AI76" s="28">
        <v>0</v>
      </c>
      <c r="AJ76" s="146">
        <f t="shared" si="8"/>
        <v>0</v>
      </c>
      <c r="AK76" s="29">
        <v>0</v>
      </c>
      <c r="AL76" s="30">
        <v>0</v>
      </c>
      <c r="AM76" s="30">
        <v>0</v>
      </c>
      <c r="AN76" s="30">
        <v>0</v>
      </c>
      <c r="AO76" s="30">
        <v>0</v>
      </c>
      <c r="AP76" s="30">
        <v>0</v>
      </c>
      <c r="AQ76" s="30">
        <v>0</v>
      </c>
      <c r="AR76" s="146">
        <f t="shared" si="9"/>
        <v>0</v>
      </c>
      <c r="AS76" s="147">
        <f t="shared" si="10"/>
        <v>0</v>
      </c>
      <c r="AT76" s="28">
        <v>0</v>
      </c>
      <c r="AU76" s="146">
        <f t="shared" si="11"/>
        <v>0</v>
      </c>
      <c r="AV76" s="29">
        <v>0</v>
      </c>
      <c r="AW76" s="30">
        <v>0</v>
      </c>
      <c r="AX76" s="30">
        <v>0</v>
      </c>
      <c r="AY76" s="30">
        <v>0</v>
      </c>
      <c r="AZ76" s="30">
        <v>0</v>
      </c>
      <c r="BA76" s="30">
        <v>0</v>
      </c>
      <c r="BB76" s="30">
        <v>0</v>
      </c>
      <c r="BC76" s="146">
        <f t="shared" si="12"/>
        <v>0</v>
      </c>
      <c r="BD76" s="148">
        <f t="shared" si="13"/>
        <v>0</v>
      </c>
      <c r="BE76" s="149">
        <f t="shared" si="14"/>
        <v>0</v>
      </c>
    </row>
    <row r="77" spans="1:57" ht="24.95" customHeight="1" thickTop="1" thickBot="1">
      <c r="A77" s="31">
        <f>'المجموع الشامل هناالاضافةالاولى'!A77</f>
        <v>65</v>
      </c>
      <c r="B77" s="319"/>
      <c r="C77" s="319"/>
      <c r="D77" s="319"/>
      <c r="E77" s="319"/>
      <c r="F77" s="85" t="str">
        <f>'المجموع الشامل هناالاضافةالاولى'!F77</f>
        <v>محاورة النفس ومعالجة ما يكدر الخاطر ويزيد الاستمتاع</v>
      </c>
      <c r="G77" s="84">
        <f>'المجموع الشامل هناالاضافةالاولى'!G77</f>
        <v>2</v>
      </c>
      <c r="H77" s="28">
        <v>0</v>
      </c>
      <c r="I77" s="85">
        <f t="shared" si="30"/>
        <v>0</v>
      </c>
      <c r="J77" s="80">
        <v>0</v>
      </c>
      <c r="K77" s="145">
        <f t="shared" si="0"/>
        <v>0</v>
      </c>
      <c r="L77" s="145" t="e">
        <f t="shared" si="1"/>
        <v>#DIV/0!</v>
      </c>
      <c r="M77" s="28">
        <v>0</v>
      </c>
      <c r="N77" s="146">
        <f t="shared" si="2"/>
        <v>0</v>
      </c>
      <c r="O77" s="29">
        <v>0</v>
      </c>
      <c r="P77" s="30">
        <v>0</v>
      </c>
      <c r="Q77" s="30">
        <v>0</v>
      </c>
      <c r="R77" s="30">
        <v>0</v>
      </c>
      <c r="S77" s="30">
        <v>0</v>
      </c>
      <c r="T77" s="30">
        <v>0</v>
      </c>
      <c r="U77" s="30">
        <v>0</v>
      </c>
      <c r="V77" s="146">
        <f t="shared" si="3"/>
        <v>0</v>
      </c>
      <c r="W77" s="147">
        <f t="shared" si="4"/>
        <v>0</v>
      </c>
      <c r="X77" s="28">
        <v>0</v>
      </c>
      <c r="Y77" s="146">
        <f t="shared" si="5"/>
        <v>0</v>
      </c>
      <c r="Z77" s="29">
        <v>0</v>
      </c>
      <c r="AA77" s="30">
        <v>0</v>
      </c>
      <c r="AB77" s="30">
        <v>0</v>
      </c>
      <c r="AC77" s="30">
        <v>0</v>
      </c>
      <c r="AD77" s="30">
        <v>0</v>
      </c>
      <c r="AE77" s="30">
        <v>0</v>
      </c>
      <c r="AF77" s="30">
        <v>0</v>
      </c>
      <c r="AG77" s="146">
        <f t="shared" si="6"/>
        <v>0</v>
      </c>
      <c r="AH77" s="147">
        <f t="shared" si="7"/>
        <v>0</v>
      </c>
      <c r="AI77" s="28">
        <v>0</v>
      </c>
      <c r="AJ77" s="146">
        <f t="shared" si="8"/>
        <v>0</v>
      </c>
      <c r="AK77" s="29">
        <v>0</v>
      </c>
      <c r="AL77" s="30">
        <v>0</v>
      </c>
      <c r="AM77" s="30">
        <v>0</v>
      </c>
      <c r="AN77" s="30">
        <v>0</v>
      </c>
      <c r="AO77" s="30">
        <v>0</v>
      </c>
      <c r="AP77" s="30">
        <v>0</v>
      </c>
      <c r="AQ77" s="30">
        <v>0</v>
      </c>
      <c r="AR77" s="146">
        <f t="shared" si="9"/>
        <v>0</v>
      </c>
      <c r="AS77" s="147">
        <f t="shared" si="10"/>
        <v>0</v>
      </c>
      <c r="AT77" s="28">
        <v>0</v>
      </c>
      <c r="AU77" s="146">
        <f t="shared" si="11"/>
        <v>0</v>
      </c>
      <c r="AV77" s="29">
        <v>0</v>
      </c>
      <c r="AW77" s="30">
        <v>0</v>
      </c>
      <c r="AX77" s="30">
        <v>0</v>
      </c>
      <c r="AY77" s="30">
        <v>0</v>
      </c>
      <c r="AZ77" s="30">
        <v>0</v>
      </c>
      <c r="BA77" s="30">
        <v>0</v>
      </c>
      <c r="BB77" s="30">
        <v>0</v>
      </c>
      <c r="BC77" s="146">
        <f t="shared" si="12"/>
        <v>0</v>
      </c>
      <c r="BD77" s="148">
        <f t="shared" si="13"/>
        <v>0</v>
      </c>
      <c r="BE77" s="149">
        <f t="shared" si="14"/>
        <v>0</v>
      </c>
    </row>
    <row r="78" spans="1:57" ht="24.95" customHeight="1" thickTop="1" thickBot="1">
      <c r="A78" s="31">
        <f>'المجموع الشامل هناالاضافةالاولى'!A78</f>
        <v>66</v>
      </c>
      <c r="B78" s="317" t="str">
        <f>'المجموع الشامل هناالاضافةالاولى'!B78:B87</f>
        <v>اكتب ما تراه</v>
      </c>
      <c r="C78" s="317" t="str">
        <f>'المجموع الشامل هناالاضافةالاولى'!C78:C87</f>
        <v>من مجالات أو تركيز</v>
      </c>
      <c r="D78" s="317">
        <f>'المجموع الشامل هناالاضافةالاولى'!D78:D87</f>
        <v>0</v>
      </c>
      <c r="E78" s="317">
        <f>'المجموع الشامل هناالاضافةالاولى'!E78:E87</f>
        <v>0</v>
      </c>
      <c r="F78" s="85">
        <f>'المجموع الشامل هناالاضافةالاولى'!F78</f>
        <v>0</v>
      </c>
      <c r="G78" s="84">
        <f>'المجموع الشامل هناالاضافةالاولى'!G78</f>
        <v>0</v>
      </c>
      <c r="H78" s="28">
        <v>0</v>
      </c>
      <c r="I78" s="85">
        <f t="shared" si="30"/>
        <v>0</v>
      </c>
      <c r="J78" s="80">
        <v>0</v>
      </c>
      <c r="K78" s="145">
        <f t="shared" ref="K78:K87" si="46">J78-V78-AG78-AR78-BC78</f>
        <v>0</v>
      </c>
      <c r="L78" s="145" t="e">
        <f t="shared" ref="L78:L87" si="47">(V78+AG78+AR78+BC78)*100/J78</f>
        <v>#DIV/0!</v>
      </c>
      <c r="M78" s="28">
        <v>0</v>
      </c>
      <c r="N78" s="146">
        <f t="shared" ref="N78:N87" si="48">V78-M78</f>
        <v>0</v>
      </c>
      <c r="O78" s="29">
        <v>0</v>
      </c>
      <c r="P78" s="30">
        <v>0</v>
      </c>
      <c r="Q78" s="30">
        <v>0</v>
      </c>
      <c r="R78" s="30">
        <v>0</v>
      </c>
      <c r="S78" s="30">
        <v>0</v>
      </c>
      <c r="T78" s="30">
        <v>0</v>
      </c>
      <c r="U78" s="30">
        <v>0</v>
      </c>
      <c r="V78" s="146">
        <f t="shared" ref="V78:V87" si="49">SUM(O78:U78)</f>
        <v>0</v>
      </c>
      <c r="W78" s="147">
        <f t="shared" ref="W78:W87" si="50">IF(OR(V78=0,M78=0),0,V78*100/M78)</f>
        <v>0</v>
      </c>
      <c r="X78" s="28">
        <v>0</v>
      </c>
      <c r="Y78" s="146">
        <f t="shared" ref="Y78:Y87" si="51">AG78-X78</f>
        <v>0</v>
      </c>
      <c r="Z78" s="29">
        <v>0</v>
      </c>
      <c r="AA78" s="30">
        <v>0</v>
      </c>
      <c r="AB78" s="30">
        <v>0</v>
      </c>
      <c r="AC78" s="30">
        <v>0</v>
      </c>
      <c r="AD78" s="30">
        <v>0</v>
      </c>
      <c r="AE78" s="30">
        <v>0</v>
      </c>
      <c r="AF78" s="30">
        <v>0</v>
      </c>
      <c r="AG78" s="146">
        <f t="shared" ref="AG78:AG87" si="52">SUM(Z78:AF78)</f>
        <v>0</v>
      </c>
      <c r="AH78" s="147">
        <f t="shared" ref="AH78:AH88" si="53">IF(OR(AG78=0,X78=0),0,AG78*100/X78)</f>
        <v>0</v>
      </c>
      <c r="AI78" s="28">
        <v>0</v>
      </c>
      <c r="AJ78" s="146">
        <f t="shared" ref="AJ78:AJ87" si="54">AR78-AI78</f>
        <v>0</v>
      </c>
      <c r="AK78" s="29">
        <v>0</v>
      </c>
      <c r="AL78" s="30">
        <v>0</v>
      </c>
      <c r="AM78" s="30">
        <v>0</v>
      </c>
      <c r="AN78" s="30">
        <v>0</v>
      </c>
      <c r="AO78" s="30">
        <v>0</v>
      </c>
      <c r="AP78" s="30">
        <v>0</v>
      </c>
      <c r="AQ78" s="30">
        <v>0</v>
      </c>
      <c r="AR78" s="146">
        <f t="shared" ref="AR78:AR87" si="55">SUM(AK78:AQ78)</f>
        <v>0</v>
      </c>
      <c r="AS78" s="147">
        <f t="shared" ref="AS78:AS88" si="56">IF(OR(AR78=0,AI78=0),0,AR78*100/AI78)</f>
        <v>0</v>
      </c>
      <c r="AT78" s="28">
        <v>0</v>
      </c>
      <c r="AU78" s="146">
        <f t="shared" ref="AU78:AU87" si="57">BC78-AT78</f>
        <v>0</v>
      </c>
      <c r="AV78" s="29">
        <v>0</v>
      </c>
      <c r="AW78" s="30">
        <v>0</v>
      </c>
      <c r="AX78" s="30">
        <v>0</v>
      </c>
      <c r="AY78" s="30">
        <v>0</v>
      </c>
      <c r="AZ78" s="30">
        <v>0</v>
      </c>
      <c r="BA78" s="30">
        <v>0</v>
      </c>
      <c r="BB78" s="30">
        <v>0</v>
      </c>
      <c r="BC78" s="146">
        <f t="shared" ref="BC78:BC87" si="58">SUM(AV78:BB78)</f>
        <v>0</v>
      </c>
      <c r="BD78" s="148">
        <f t="shared" ref="BD78:BD88" si="59">IF(OR(BC78=0,AT78=0),0,BC78*100/AT78)</f>
        <v>0</v>
      </c>
      <c r="BE78" s="149">
        <f t="shared" ref="BE78:BE87" si="60">BC78+AR78+AG78+V78</f>
        <v>0</v>
      </c>
    </row>
    <row r="79" spans="1:57" ht="24.95" customHeight="1" thickTop="1" thickBot="1">
      <c r="A79" s="31">
        <f>'المجموع الشامل هناالاضافةالاولى'!A79</f>
        <v>67</v>
      </c>
      <c r="B79" s="318"/>
      <c r="C79" s="318"/>
      <c r="D79" s="318"/>
      <c r="E79" s="318"/>
      <c r="F79" s="85">
        <f>'المجموع الشامل هناالاضافةالاولى'!F79</f>
        <v>0</v>
      </c>
      <c r="G79" s="84">
        <f>'المجموع الشامل هناالاضافةالاولى'!G79</f>
        <v>0</v>
      </c>
      <c r="H79" s="28">
        <v>0</v>
      </c>
      <c r="I79" s="85">
        <f t="shared" si="30"/>
        <v>0</v>
      </c>
      <c r="J79" s="80">
        <v>0</v>
      </c>
      <c r="K79" s="145">
        <f t="shared" si="46"/>
        <v>0</v>
      </c>
      <c r="L79" s="145" t="e">
        <f t="shared" si="47"/>
        <v>#DIV/0!</v>
      </c>
      <c r="M79" s="28">
        <v>0</v>
      </c>
      <c r="N79" s="146">
        <f t="shared" si="48"/>
        <v>0</v>
      </c>
      <c r="O79" s="29">
        <v>0</v>
      </c>
      <c r="P79" s="30">
        <v>0</v>
      </c>
      <c r="Q79" s="30">
        <v>0</v>
      </c>
      <c r="R79" s="30">
        <v>0</v>
      </c>
      <c r="S79" s="30">
        <v>0</v>
      </c>
      <c r="T79" s="30">
        <v>0</v>
      </c>
      <c r="U79" s="30">
        <v>0</v>
      </c>
      <c r="V79" s="146">
        <f t="shared" si="49"/>
        <v>0</v>
      </c>
      <c r="W79" s="147">
        <f t="shared" si="50"/>
        <v>0</v>
      </c>
      <c r="X79" s="28">
        <v>0</v>
      </c>
      <c r="Y79" s="146">
        <f t="shared" si="51"/>
        <v>0</v>
      </c>
      <c r="Z79" s="29">
        <v>0</v>
      </c>
      <c r="AA79" s="30">
        <v>0</v>
      </c>
      <c r="AB79" s="30">
        <v>0</v>
      </c>
      <c r="AC79" s="30">
        <v>0</v>
      </c>
      <c r="AD79" s="30">
        <v>0</v>
      </c>
      <c r="AE79" s="30">
        <v>0</v>
      </c>
      <c r="AF79" s="30">
        <v>0</v>
      </c>
      <c r="AG79" s="146">
        <f t="shared" si="52"/>
        <v>0</v>
      </c>
      <c r="AH79" s="147">
        <f t="shared" si="53"/>
        <v>0</v>
      </c>
      <c r="AI79" s="28">
        <v>0</v>
      </c>
      <c r="AJ79" s="146">
        <f t="shared" si="54"/>
        <v>0</v>
      </c>
      <c r="AK79" s="29">
        <v>0</v>
      </c>
      <c r="AL79" s="30">
        <v>0</v>
      </c>
      <c r="AM79" s="30">
        <v>0</v>
      </c>
      <c r="AN79" s="30">
        <v>0</v>
      </c>
      <c r="AO79" s="30">
        <v>0</v>
      </c>
      <c r="AP79" s="30">
        <v>0</v>
      </c>
      <c r="AQ79" s="30">
        <v>0</v>
      </c>
      <c r="AR79" s="146">
        <f t="shared" si="55"/>
        <v>0</v>
      </c>
      <c r="AS79" s="147">
        <f t="shared" si="56"/>
        <v>0</v>
      </c>
      <c r="AT79" s="28">
        <v>0</v>
      </c>
      <c r="AU79" s="146">
        <f t="shared" si="57"/>
        <v>0</v>
      </c>
      <c r="AV79" s="29">
        <v>0</v>
      </c>
      <c r="AW79" s="30">
        <v>0</v>
      </c>
      <c r="AX79" s="30">
        <v>0</v>
      </c>
      <c r="AY79" s="30">
        <v>0</v>
      </c>
      <c r="AZ79" s="30">
        <v>0</v>
      </c>
      <c r="BA79" s="30">
        <v>0</v>
      </c>
      <c r="BB79" s="30">
        <v>0</v>
      </c>
      <c r="BC79" s="146">
        <f t="shared" si="58"/>
        <v>0</v>
      </c>
      <c r="BD79" s="148">
        <f t="shared" si="59"/>
        <v>0</v>
      </c>
      <c r="BE79" s="149">
        <f t="shared" si="60"/>
        <v>0</v>
      </c>
    </row>
    <row r="80" spans="1:57" ht="24.95" customHeight="1" thickTop="1" thickBot="1">
      <c r="A80" s="31">
        <f>'المجموع الشامل هناالاضافةالاولى'!A80</f>
        <v>68</v>
      </c>
      <c r="B80" s="318"/>
      <c r="C80" s="318"/>
      <c r="D80" s="318"/>
      <c r="E80" s="318"/>
      <c r="F80" s="85">
        <f>'المجموع الشامل هناالاضافةالاولى'!F80</f>
        <v>0</v>
      </c>
      <c r="G80" s="84">
        <f>'المجموع الشامل هناالاضافةالاولى'!G80</f>
        <v>0</v>
      </c>
      <c r="H80" s="28">
        <v>0</v>
      </c>
      <c r="I80" s="85">
        <f t="shared" si="30"/>
        <v>0</v>
      </c>
      <c r="J80" s="80">
        <v>0</v>
      </c>
      <c r="K80" s="145">
        <f t="shared" si="46"/>
        <v>0</v>
      </c>
      <c r="L80" s="145" t="e">
        <f t="shared" si="47"/>
        <v>#DIV/0!</v>
      </c>
      <c r="M80" s="28">
        <v>0</v>
      </c>
      <c r="N80" s="146">
        <f t="shared" si="48"/>
        <v>0</v>
      </c>
      <c r="O80" s="29">
        <v>0</v>
      </c>
      <c r="P80" s="30">
        <v>0</v>
      </c>
      <c r="Q80" s="30">
        <v>0</v>
      </c>
      <c r="R80" s="30">
        <v>0</v>
      </c>
      <c r="S80" s="30">
        <v>0</v>
      </c>
      <c r="T80" s="30">
        <v>0</v>
      </c>
      <c r="U80" s="30">
        <v>0</v>
      </c>
      <c r="V80" s="146">
        <f t="shared" si="49"/>
        <v>0</v>
      </c>
      <c r="W80" s="147">
        <f t="shared" si="50"/>
        <v>0</v>
      </c>
      <c r="X80" s="28">
        <v>0</v>
      </c>
      <c r="Y80" s="146">
        <f t="shared" si="51"/>
        <v>0</v>
      </c>
      <c r="Z80" s="29">
        <v>0</v>
      </c>
      <c r="AA80" s="30">
        <v>0</v>
      </c>
      <c r="AB80" s="30">
        <v>0</v>
      </c>
      <c r="AC80" s="30">
        <v>0</v>
      </c>
      <c r="AD80" s="30">
        <v>0</v>
      </c>
      <c r="AE80" s="30">
        <v>0</v>
      </c>
      <c r="AF80" s="30">
        <v>0</v>
      </c>
      <c r="AG80" s="146">
        <f t="shared" si="52"/>
        <v>0</v>
      </c>
      <c r="AH80" s="147">
        <f t="shared" si="53"/>
        <v>0</v>
      </c>
      <c r="AI80" s="28">
        <v>0</v>
      </c>
      <c r="AJ80" s="146">
        <f t="shared" si="54"/>
        <v>0</v>
      </c>
      <c r="AK80" s="29">
        <v>0</v>
      </c>
      <c r="AL80" s="30">
        <v>0</v>
      </c>
      <c r="AM80" s="30">
        <v>0</v>
      </c>
      <c r="AN80" s="30">
        <v>0</v>
      </c>
      <c r="AO80" s="30">
        <v>0</v>
      </c>
      <c r="AP80" s="30">
        <v>0</v>
      </c>
      <c r="AQ80" s="30">
        <v>0</v>
      </c>
      <c r="AR80" s="146">
        <f t="shared" si="55"/>
        <v>0</v>
      </c>
      <c r="AS80" s="147">
        <f t="shared" si="56"/>
        <v>0</v>
      </c>
      <c r="AT80" s="28">
        <v>0</v>
      </c>
      <c r="AU80" s="146">
        <f t="shared" si="57"/>
        <v>0</v>
      </c>
      <c r="AV80" s="29">
        <v>0</v>
      </c>
      <c r="AW80" s="30">
        <v>0</v>
      </c>
      <c r="AX80" s="30">
        <v>0</v>
      </c>
      <c r="AY80" s="30">
        <v>0</v>
      </c>
      <c r="AZ80" s="30">
        <v>0</v>
      </c>
      <c r="BA80" s="30">
        <v>0</v>
      </c>
      <c r="BB80" s="30">
        <v>0</v>
      </c>
      <c r="BC80" s="146">
        <f t="shared" si="58"/>
        <v>0</v>
      </c>
      <c r="BD80" s="148">
        <f t="shared" si="59"/>
        <v>0</v>
      </c>
      <c r="BE80" s="149">
        <f t="shared" si="60"/>
        <v>0</v>
      </c>
    </row>
    <row r="81" spans="1:57" ht="24.95" customHeight="1" thickTop="1" thickBot="1">
      <c r="A81" s="31">
        <f>'المجموع الشامل هناالاضافةالاولى'!A81</f>
        <v>69</v>
      </c>
      <c r="B81" s="318"/>
      <c r="C81" s="318"/>
      <c r="D81" s="318"/>
      <c r="E81" s="318"/>
      <c r="F81" s="85">
        <f>'المجموع الشامل هناالاضافةالاولى'!F81</f>
        <v>0</v>
      </c>
      <c r="G81" s="84">
        <f>'المجموع الشامل هناالاضافةالاولى'!G81</f>
        <v>0</v>
      </c>
      <c r="H81" s="28">
        <v>0</v>
      </c>
      <c r="I81" s="85">
        <f t="shared" si="30"/>
        <v>0</v>
      </c>
      <c r="J81" s="80">
        <v>0</v>
      </c>
      <c r="K81" s="145">
        <f t="shared" si="46"/>
        <v>0</v>
      </c>
      <c r="L81" s="145" t="e">
        <f t="shared" si="47"/>
        <v>#DIV/0!</v>
      </c>
      <c r="M81" s="28">
        <v>0</v>
      </c>
      <c r="N81" s="146">
        <f t="shared" si="48"/>
        <v>0</v>
      </c>
      <c r="O81" s="29">
        <v>0</v>
      </c>
      <c r="P81" s="30">
        <v>0</v>
      </c>
      <c r="Q81" s="30">
        <v>0</v>
      </c>
      <c r="R81" s="30">
        <v>0</v>
      </c>
      <c r="S81" s="30">
        <v>0</v>
      </c>
      <c r="T81" s="30">
        <v>0</v>
      </c>
      <c r="U81" s="30">
        <v>0</v>
      </c>
      <c r="V81" s="146">
        <f t="shared" si="49"/>
        <v>0</v>
      </c>
      <c r="W81" s="147">
        <f t="shared" si="50"/>
        <v>0</v>
      </c>
      <c r="X81" s="28">
        <v>0</v>
      </c>
      <c r="Y81" s="146">
        <f t="shared" si="51"/>
        <v>0</v>
      </c>
      <c r="Z81" s="29">
        <v>0</v>
      </c>
      <c r="AA81" s="30">
        <v>0</v>
      </c>
      <c r="AB81" s="30">
        <v>0</v>
      </c>
      <c r="AC81" s="30">
        <v>0</v>
      </c>
      <c r="AD81" s="30">
        <v>0</v>
      </c>
      <c r="AE81" s="30">
        <v>0</v>
      </c>
      <c r="AF81" s="30">
        <v>0</v>
      </c>
      <c r="AG81" s="146">
        <f t="shared" si="52"/>
        <v>0</v>
      </c>
      <c r="AH81" s="147">
        <f t="shared" si="53"/>
        <v>0</v>
      </c>
      <c r="AI81" s="28">
        <v>0</v>
      </c>
      <c r="AJ81" s="146">
        <f t="shared" si="54"/>
        <v>0</v>
      </c>
      <c r="AK81" s="29">
        <v>0</v>
      </c>
      <c r="AL81" s="30">
        <v>0</v>
      </c>
      <c r="AM81" s="30">
        <v>0</v>
      </c>
      <c r="AN81" s="30">
        <v>0</v>
      </c>
      <c r="AO81" s="30">
        <v>0</v>
      </c>
      <c r="AP81" s="30">
        <v>0</v>
      </c>
      <c r="AQ81" s="30">
        <v>0</v>
      </c>
      <c r="AR81" s="146">
        <f t="shared" si="55"/>
        <v>0</v>
      </c>
      <c r="AS81" s="147">
        <f t="shared" si="56"/>
        <v>0</v>
      </c>
      <c r="AT81" s="28">
        <v>0</v>
      </c>
      <c r="AU81" s="146">
        <f t="shared" si="57"/>
        <v>0</v>
      </c>
      <c r="AV81" s="29">
        <v>0</v>
      </c>
      <c r="AW81" s="30">
        <v>0</v>
      </c>
      <c r="AX81" s="30">
        <v>0</v>
      </c>
      <c r="AY81" s="30">
        <v>0</v>
      </c>
      <c r="AZ81" s="30">
        <v>0</v>
      </c>
      <c r="BA81" s="30">
        <v>0</v>
      </c>
      <c r="BB81" s="30">
        <v>0</v>
      </c>
      <c r="BC81" s="146">
        <f t="shared" si="58"/>
        <v>0</v>
      </c>
      <c r="BD81" s="148">
        <f t="shared" si="59"/>
        <v>0</v>
      </c>
      <c r="BE81" s="149">
        <f t="shared" si="60"/>
        <v>0</v>
      </c>
    </row>
    <row r="82" spans="1:57" ht="24.95" customHeight="1" thickTop="1" thickBot="1">
      <c r="A82" s="31">
        <f>'المجموع الشامل هناالاضافةالاولى'!A82</f>
        <v>70</v>
      </c>
      <c r="B82" s="318"/>
      <c r="C82" s="318"/>
      <c r="D82" s="318"/>
      <c r="E82" s="318"/>
      <c r="F82" s="85">
        <f>'المجموع الشامل هناالاضافةالاولى'!F82</f>
        <v>0</v>
      </c>
      <c r="G82" s="84">
        <f>'المجموع الشامل هناالاضافةالاولى'!G82</f>
        <v>0</v>
      </c>
      <c r="H82" s="28">
        <v>0</v>
      </c>
      <c r="I82" s="85">
        <f t="shared" si="30"/>
        <v>0</v>
      </c>
      <c r="J82" s="80">
        <v>0</v>
      </c>
      <c r="K82" s="145">
        <f t="shared" si="46"/>
        <v>0</v>
      </c>
      <c r="L82" s="145" t="e">
        <f t="shared" si="47"/>
        <v>#DIV/0!</v>
      </c>
      <c r="M82" s="28">
        <v>0</v>
      </c>
      <c r="N82" s="146">
        <f t="shared" si="48"/>
        <v>0</v>
      </c>
      <c r="O82" s="29">
        <v>0</v>
      </c>
      <c r="P82" s="30">
        <v>0</v>
      </c>
      <c r="Q82" s="30">
        <v>0</v>
      </c>
      <c r="R82" s="30">
        <v>0</v>
      </c>
      <c r="S82" s="30">
        <v>0</v>
      </c>
      <c r="T82" s="30">
        <v>0</v>
      </c>
      <c r="U82" s="30">
        <v>0</v>
      </c>
      <c r="V82" s="146">
        <f t="shared" si="49"/>
        <v>0</v>
      </c>
      <c r="W82" s="147">
        <f t="shared" si="50"/>
        <v>0</v>
      </c>
      <c r="X82" s="28">
        <v>0</v>
      </c>
      <c r="Y82" s="146">
        <f t="shared" si="51"/>
        <v>0</v>
      </c>
      <c r="Z82" s="29">
        <v>0</v>
      </c>
      <c r="AA82" s="30">
        <v>0</v>
      </c>
      <c r="AB82" s="30">
        <v>0</v>
      </c>
      <c r="AC82" s="30">
        <v>0</v>
      </c>
      <c r="AD82" s="30">
        <v>0</v>
      </c>
      <c r="AE82" s="30">
        <v>0</v>
      </c>
      <c r="AF82" s="30">
        <v>0</v>
      </c>
      <c r="AG82" s="146">
        <f t="shared" si="52"/>
        <v>0</v>
      </c>
      <c r="AH82" s="147">
        <f t="shared" si="53"/>
        <v>0</v>
      </c>
      <c r="AI82" s="28">
        <v>0</v>
      </c>
      <c r="AJ82" s="146">
        <f t="shared" si="54"/>
        <v>0</v>
      </c>
      <c r="AK82" s="29">
        <v>0</v>
      </c>
      <c r="AL82" s="30">
        <v>0</v>
      </c>
      <c r="AM82" s="30">
        <v>0</v>
      </c>
      <c r="AN82" s="30">
        <v>0</v>
      </c>
      <c r="AO82" s="30">
        <v>0</v>
      </c>
      <c r="AP82" s="30">
        <v>0</v>
      </c>
      <c r="AQ82" s="30">
        <v>0</v>
      </c>
      <c r="AR82" s="146">
        <f t="shared" si="55"/>
        <v>0</v>
      </c>
      <c r="AS82" s="147">
        <f t="shared" si="56"/>
        <v>0</v>
      </c>
      <c r="AT82" s="28">
        <v>0</v>
      </c>
      <c r="AU82" s="146">
        <f t="shared" si="57"/>
        <v>0</v>
      </c>
      <c r="AV82" s="29">
        <v>0</v>
      </c>
      <c r="AW82" s="30">
        <v>0</v>
      </c>
      <c r="AX82" s="30">
        <v>0</v>
      </c>
      <c r="AY82" s="30">
        <v>0</v>
      </c>
      <c r="AZ82" s="30">
        <v>0</v>
      </c>
      <c r="BA82" s="30">
        <v>0</v>
      </c>
      <c r="BB82" s="30">
        <v>0</v>
      </c>
      <c r="BC82" s="146">
        <f t="shared" si="58"/>
        <v>0</v>
      </c>
      <c r="BD82" s="148">
        <f t="shared" si="59"/>
        <v>0</v>
      </c>
      <c r="BE82" s="149">
        <f t="shared" si="60"/>
        <v>0</v>
      </c>
    </row>
    <row r="83" spans="1:57" ht="24.95" customHeight="1" thickTop="1" thickBot="1">
      <c r="A83" s="31">
        <f>'المجموع الشامل هناالاضافةالاولى'!A83</f>
        <v>71</v>
      </c>
      <c r="B83" s="318"/>
      <c r="C83" s="318"/>
      <c r="D83" s="318"/>
      <c r="E83" s="318"/>
      <c r="F83" s="85">
        <f>'المجموع الشامل هناالاضافةالاولى'!F83</f>
        <v>0</v>
      </c>
      <c r="G83" s="84">
        <f>'المجموع الشامل هناالاضافةالاولى'!G83</f>
        <v>0</v>
      </c>
      <c r="H83" s="28">
        <v>0</v>
      </c>
      <c r="I83" s="85">
        <f t="shared" si="30"/>
        <v>0</v>
      </c>
      <c r="J83" s="80">
        <v>0</v>
      </c>
      <c r="K83" s="145">
        <f t="shared" si="46"/>
        <v>0</v>
      </c>
      <c r="L83" s="145" t="e">
        <f t="shared" si="47"/>
        <v>#DIV/0!</v>
      </c>
      <c r="M83" s="28">
        <v>0</v>
      </c>
      <c r="N83" s="146">
        <f t="shared" si="48"/>
        <v>0</v>
      </c>
      <c r="O83" s="29">
        <v>0</v>
      </c>
      <c r="P83" s="30">
        <v>0</v>
      </c>
      <c r="Q83" s="30">
        <v>0</v>
      </c>
      <c r="R83" s="30">
        <v>0</v>
      </c>
      <c r="S83" s="30">
        <v>0</v>
      </c>
      <c r="T83" s="30">
        <v>0</v>
      </c>
      <c r="U83" s="30">
        <v>0</v>
      </c>
      <c r="V83" s="146">
        <f t="shared" si="49"/>
        <v>0</v>
      </c>
      <c r="W83" s="147">
        <f t="shared" si="50"/>
        <v>0</v>
      </c>
      <c r="X83" s="28">
        <v>0</v>
      </c>
      <c r="Y83" s="146">
        <f t="shared" si="51"/>
        <v>0</v>
      </c>
      <c r="Z83" s="29">
        <v>0</v>
      </c>
      <c r="AA83" s="30">
        <v>0</v>
      </c>
      <c r="AB83" s="30">
        <v>0</v>
      </c>
      <c r="AC83" s="30">
        <v>0</v>
      </c>
      <c r="AD83" s="30">
        <v>0</v>
      </c>
      <c r="AE83" s="30">
        <v>0</v>
      </c>
      <c r="AF83" s="30">
        <v>0</v>
      </c>
      <c r="AG83" s="146">
        <f t="shared" si="52"/>
        <v>0</v>
      </c>
      <c r="AH83" s="147">
        <f t="shared" si="53"/>
        <v>0</v>
      </c>
      <c r="AI83" s="28">
        <v>0</v>
      </c>
      <c r="AJ83" s="146">
        <f t="shared" si="54"/>
        <v>0</v>
      </c>
      <c r="AK83" s="29">
        <v>0</v>
      </c>
      <c r="AL83" s="30">
        <v>0</v>
      </c>
      <c r="AM83" s="30">
        <v>0</v>
      </c>
      <c r="AN83" s="30">
        <v>0</v>
      </c>
      <c r="AO83" s="30">
        <v>0</v>
      </c>
      <c r="AP83" s="30">
        <v>0</v>
      </c>
      <c r="AQ83" s="30">
        <v>0</v>
      </c>
      <c r="AR83" s="146">
        <f t="shared" si="55"/>
        <v>0</v>
      </c>
      <c r="AS83" s="147">
        <f t="shared" si="56"/>
        <v>0</v>
      </c>
      <c r="AT83" s="28">
        <v>0</v>
      </c>
      <c r="AU83" s="146">
        <f t="shared" si="57"/>
        <v>0</v>
      </c>
      <c r="AV83" s="29">
        <v>0</v>
      </c>
      <c r="AW83" s="30">
        <v>0</v>
      </c>
      <c r="AX83" s="30">
        <v>0</v>
      </c>
      <c r="AY83" s="30">
        <v>0</v>
      </c>
      <c r="AZ83" s="30">
        <v>0</v>
      </c>
      <c r="BA83" s="30">
        <v>0</v>
      </c>
      <c r="BB83" s="30">
        <v>0</v>
      </c>
      <c r="BC83" s="146">
        <f t="shared" si="58"/>
        <v>0</v>
      </c>
      <c r="BD83" s="148">
        <f t="shared" si="59"/>
        <v>0</v>
      </c>
      <c r="BE83" s="149">
        <f t="shared" si="60"/>
        <v>0</v>
      </c>
    </row>
    <row r="84" spans="1:57" ht="24.95" customHeight="1" thickTop="1" thickBot="1">
      <c r="A84" s="31">
        <f>'المجموع الشامل هناالاضافةالاولى'!A84</f>
        <v>72</v>
      </c>
      <c r="B84" s="318"/>
      <c r="C84" s="318"/>
      <c r="D84" s="318"/>
      <c r="E84" s="318"/>
      <c r="F84" s="85">
        <f>'المجموع الشامل هناالاضافةالاولى'!F84</f>
        <v>0</v>
      </c>
      <c r="G84" s="84">
        <f>'المجموع الشامل هناالاضافةالاولى'!G84</f>
        <v>0</v>
      </c>
      <c r="H84" s="28">
        <v>0</v>
      </c>
      <c r="I84" s="85">
        <f t="shared" si="30"/>
        <v>0</v>
      </c>
      <c r="J84" s="80">
        <v>0</v>
      </c>
      <c r="K84" s="145">
        <f t="shared" si="46"/>
        <v>0</v>
      </c>
      <c r="L84" s="145" t="e">
        <f t="shared" si="47"/>
        <v>#DIV/0!</v>
      </c>
      <c r="M84" s="28">
        <v>0</v>
      </c>
      <c r="N84" s="146">
        <f t="shared" si="48"/>
        <v>0</v>
      </c>
      <c r="O84" s="29">
        <v>0</v>
      </c>
      <c r="P84" s="30">
        <v>0</v>
      </c>
      <c r="Q84" s="30">
        <v>0</v>
      </c>
      <c r="R84" s="30">
        <v>0</v>
      </c>
      <c r="S84" s="30">
        <v>0</v>
      </c>
      <c r="T84" s="30">
        <v>0</v>
      </c>
      <c r="U84" s="30">
        <v>0</v>
      </c>
      <c r="V84" s="146">
        <f t="shared" si="49"/>
        <v>0</v>
      </c>
      <c r="W84" s="147">
        <f t="shared" si="50"/>
        <v>0</v>
      </c>
      <c r="X84" s="28">
        <v>0</v>
      </c>
      <c r="Y84" s="146">
        <f t="shared" si="51"/>
        <v>0</v>
      </c>
      <c r="Z84" s="29">
        <v>0</v>
      </c>
      <c r="AA84" s="30">
        <v>0</v>
      </c>
      <c r="AB84" s="30">
        <v>0</v>
      </c>
      <c r="AC84" s="30">
        <v>0</v>
      </c>
      <c r="AD84" s="30">
        <v>0</v>
      </c>
      <c r="AE84" s="30">
        <v>0</v>
      </c>
      <c r="AF84" s="30">
        <v>0</v>
      </c>
      <c r="AG84" s="146">
        <f t="shared" si="52"/>
        <v>0</v>
      </c>
      <c r="AH84" s="147">
        <f t="shared" si="53"/>
        <v>0</v>
      </c>
      <c r="AI84" s="28">
        <v>0</v>
      </c>
      <c r="AJ84" s="146">
        <f t="shared" si="54"/>
        <v>0</v>
      </c>
      <c r="AK84" s="29">
        <v>0</v>
      </c>
      <c r="AL84" s="30">
        <v>0</v>
      </c>
      <c r="AM84" s="30">
        <v>0</v>
      </c>
      <c r="AN84" s="30">
        <v>0</v>
      </c>
      <c r="AO84" s="30">
        <v>0</v>
      </c>
      <c r="AP84" s="30">
        <v>0</v>
      </c>
      <c r="AQ84" s="30">
        <v>0</v>
      </c>
      <c r="AR84" s="146">
        <f t="shared" si="55"/>
        <v>0</v>
      </c>
      <c r="AS84" s="147">
        <f t="shared" si="56"/>
        <v>0</v>
      </c>
      <c r="AT84" s="28">
        <v>0</v>
      </c>
      <c r="AU84" s="146">
        <f t="shared" si="57"/>
        <v>0</v>
      </c>
      <c r="AV84" s="29">
        <v>0</v>
      </c>
      <c r="AW84" s="30">
        <v>0</v>
      </c>
      <c r="AX84" s="30">
        <v>0</v>
      </c>
      <c r="AY84" s="30">
        <v>0</v>
      </c>
      <c r="AZ84" s="30">
        <v>0</v>
      </c>
      <c r="BA84" s="30">
        <v>0</v>
      </c>
      <c r="BB84" s="30">
        <v>0</v>
      </c>
      <c r="BC84" s="146">
        <f t="shared" si="58"/>
        <v>0</v>
      </c>
      <c r="BD84" s="148">
        <f t="shared" si="59"/>
        <v>0</v>
      </c>
      <c r="BE84" s="149">
        <f t="shared" si="60"/>
        <v>0</v>
      </c>
    </row>
    <row r="85" spans="1:57" ht="24.95" customHeight="1" thickTop="1" thickBot="1">
      <c r="A85" s="31">
        <f>'المجموع الشامل هناالاضافةالاولى'!A85</f>
        <v>73</v>
      </c>
      <c r="B85" s="318"/>
      <c r="C85" s="318"/>
      <c r="D85" s="318"/>
      <c r="E85" s="318"/>
      <c r="F85" s="85">
        <f>'المجموع الشامل هناالاضافةالاولى'!F85</f>
        <v>0</v>
      </c>
      <c r="G85" s="84">
        <f>'المجموع الشامل هناالاضافةالاولى'!G85</f>
        <v>0</v>
      </c>
      <c r="H85" s="28">
        <v>0</v>
      </c>
      <c r="I85" s="85">
        <f t="shared" si="30"/>
        <v>0</v>
      </c>
      <c r="J85" s="80">
        <v>0</v>
      </c>
      <c r="K85" s="145">
        <f t="shared" si="46"/>
        <v>0</v>
      </c>
      <c r="L85" s="145" t="e">
        <f t="shared" si="47"/>
        <v>#DIV/0!</v>
      </c>
      <c r="M85" s="28">
        <v>0</v>
      </c>
      <c r="N85" s="146">
        <f t="shared" si="48"/>
        <v>0</v>
      </c>
      <c r="O85" s="29">
        <v>0</v>
      </c>
      <c r="P85" s="30">
        <v>0</v>
      </c>
      <c r="Q85" s="30">
        <v>0</v>
      </c>
      <c r="R85" s="30">
        <v>0</v>
      </c>
      <c r="S85" s="30">
        <v>0</v>
      </c>
      <c r="T85" s="30">
        <v>0</v>
      </c>
      <c r="U85" s="30">
        <v>0</v>
      </c>
      <c r="V85" s="146">
        <f t="shared" si="49"/>
        <v>0</v>
      </c>
      <c r="W85" s="147">
        <f t="shared" si="50"/>
        <v>0</v>
      </c>
      <c r="X85" s="28">
        <v>0</v>
      </c>
      <c r="Y85" s="146">
        <f t="shared" si="51"/>
        <v>0</v>
      </c>
      <c r="Z85" s="29">
        <v>0</v>
      </c>
      <c r="AA85" s="30">
        <v>0</v>
      </c>
      <c r="AB85" s="30">
        <v>0</v>
      </c>
      <c r="AC85" s="30">
        <v>0</v>
      </c>
      <c r="AD85" s="30">
        <v>0</v>
      </c>
      <c r="AE85" s="30">
        <v>0</v>
      </c>
      <c r="AF85" s="30">
        <v>0</v>
      </c>
      <c r="AG85" s="146">
        <f t="shared" si="52"/>
        <v>0</v>
      </c>
      <c r="AH85" s="147">
        <f t="shared" si="53"/>
        <v>0</v>
      </c>
      <c r="AI85" s="28">
        <v>0</v>
      </c>
      <c r="AJ85" s="146">
        <f t="shared" si="54"/>
        <v>0</v>
      </c>
      <c r="AK85" s="29">
        <v>0</v>
      </c>
      <c r="AL85" s="30">
        <v>0</v>
      </c>
      <c r="AM85" s="30">
        <v>0</v>
      </c>
      <c r="AN85" s="30">
        <v>0</v>
      </c>
      <c r="AO85" s="30">
        <v>0</v>
      </c>
      <c r="AP85" s="30">
        <v>0</v>
      </c>
      <c r="AQ85" s="30">
        <v>0</v>
      </c>
      <c r="AR85" s="146">
        <f t="shared" si="55"/>
        <v>0</v>
      </c>
      <c r="AS85" s="147">
        <f t="shared" si="56"/>
        <v>0</v>
      </c>
      <c r="AT85" s="28">
        <v>0</v>
      </c>
      <c r="AU85" s="146">
        <f t="shared" si="57"/>
        <v>0</v>
      </c>
      <c r="AV85" s="29">
        <v>0</v>
      </c>
      <c r="AW85" s="30">
        <v>0</v>
      </c>
      <c r="AX85" s="30">
        <v>0</v>
      </c>
      <c r="AY85" s="30">
        <v>0</v>
      </c>
      <c r="AZ85" s="30">
        <v>0</v>
      </c>
      <c r="BA85" s="30">
        <v>0</v>
      </c>
      <c r="BB85" s="30">
        <v>0</v>
      </c>
      <c r="BC85" s="146">
        <f t="shared" si="58"/>
        <v>0</v>
      </c>
      <c r="BD85" s="148">
        <f t="shared" si="59"/>
        <v>0</v>
      </c>
      <c r="BE85" s="149">
        <f t="shared" si="60"/>
        <v>0</v>
      </c>
    </row>
    <row r="86" spans="1:57" ht="24.95" customHeight="1" thickTop="1" thickBot="1">
      <c r="A86" s="31">
        <f>'المجموع الشامل هناالاضافةالاولى'!A86</f>
        <v>74</v>
      </c>
      <c r="B86" s="318"/>
      <c r="C86" s="318"/>
      <c r="D86" s="318"/>
      <c r="E86" s="318"/>
      <c r="F86" s="85">
        <f>'المجموع الشامل هناالاضافةالاولى'!F86</f>
        <v>0</v>
      </c>
      <c r="G86" s="84">
        <f>'المجموع الشامل هناالاضافةالاولى'!G86</f>
        <v>0</v>
      </c>
      <c r="H86" s="28">
        <v>0</v>
      </c>
      <c r="I86" s="85">
        <f t="shared" si="30"/>
        <v>0</v>
      </c>
      <c r="J86" s="80">
        <v>0</v>
      </c>
      <c r="K86" s="145">
        <f t="shared" si="46"/>
        <v>0</v>
      </c>
      <c r="L86" s="145" t="e">
        <f t="shared" si="47"/>
        <v>#DIV/0!</v>
      </c>
      <c r="M86" s="28">
        <v>0</v>
      </c>
      <c r="N86" s="146">
        <f t="shared" si="48"/>
        <v>0</v>
      </c>
      <c r="O86" s="29">
        <v>0</v>
      </c>
      <c r="P86" s="30">
        <v>0</v>
      </c>
      <c r="Q86" s="30">
        <v>0</v>
      </c>
      <c r="R86" s="30">
        <v>0</v>
      </c>
      <c r="S86" s="30">
        <v>0</v>
      </c>
      <c r="T86" s="30">
        <v>0</v>
      </c>
      <c r="U86" s="30">
        <v>0</v>
      </c>
      <c r="V86" s="146">
        <f t="shared" si="49"/>
        <v>0</v>
      </c>
      <c r="W86" s="147">
        <f t="shared" si="50"/>
        <v>0</v>
      </c>
      <c r="X86" s="28">
        <v>0</v>
      </c>
      <c r="Y86" s="146">
        <f t="shared" si="51"/>
        <v>0</v>
      </c>
      <c r="Z86" s="29">
        <v>0</v>
      </c>
      <c r="AA86" s="30">
        <v>0</v>
      </c>
      <c r="AB86" s="30">
        <v>0</v>
      </c>
      <c r="AC86" s="30">
        <v>0</v>
      </c>
      <c r="AD86" s="30">
        <v>0</v>
      </c>
      <c r="AE86" s="30">
        <v>0</v>
      </c>
      <c r="AF86" s="30">
        <v>0</v>
      </c>
      <c r="AG86" s="146">
        <f t="shared" si="52"/>
        <v>0</v>
      </c>
      <c r="AH86" s="147">
        <f t="shared" si="53"/>
        <v>0</v>
      </c>
      <c r="AI86" s="28">
        <v>0</v>
      </c>
      <c r="AJ86" s="146">
        <f t="shared" si="54"/>
        <v>0</v>
      </c>
      <c r="AK86" s="29">
        <v>0</v>
      </c>
      <c r="AL86" s="30">
        <v>0</v>
      </c>
      <c r="AM86" s="30">
        <v>0</v>
      </c>
      <c r="AN86" s="30">
        <v>0</v>
      </c>
      <c r="AO86" s="30">
        <v>0</v>
      </c>
      <c r="AP86" s="30">
        <v>0</v>
      </c>
      <c r="AQ86" s="30">
        <v>0</v>
      </c>
      <c r="AR86" s="146">
        <f t="shared" si="55"/>
        <v>0</v>
      </c>
      <c r="AS86" s="147">
        <f t="shared" si="56"/>
        <v>0</v>
      </c>
      <c r="AT86" s="28">
        <v>0</v>
      </c>
      <c r="AU86" s="146">
        <f t="shared" si="57"/>
        <v>0</v>
      </c>
      <c r="AV86" s="29">
        <v>0</v>
      </c>
      <c r="AW86" s="30">
        <v>0</v>
      </c>
      <c r="AX86" s="30">
        <v>0</v>
      </c>
      <c r="AY86" s="30">
        <v>0</v>
      </c>
      <c r="AZ86" s="30">
        <v>0</v>
      </c>
      <c r="BA86" s="30">
        <v>0</v>
      </c>
      <c r="BB86" s="30">
        <v>0</v>
      </c>
      <c r="BC86" s="146">
        <f t="shared" si="58"/>
        <v>0</v>
      </c>
      <c r="BD86" s="148">
        <f t="shared" si="59"/>
        <v>0</v>
      </c>
      <c r="BE86" s="149">
        <f t="shared" si="60"/>
        <v>0</v>
      </c>
    </row>
    <row r="87" spans="1:57" ht="24.95" customHeight="1" thickTop="1" thickBot="1">
      <c r="A87" s="31">
        <f>'المجموع الشامل هناالاضافةالاولى'!A87</f>
        <v>75</v>
      </c>
      <c r="B87" s="319"/>
      <c r="C87" s="319"/>
      <c r="D87" s="319"/>
      <c r="E87" s="319"/>
      <c r="F87" s="85" t="str">
        <f>'المجموع الشامل هناالاضافةالاولى'!F87</f>
        <v>ا</v>
      </c>
      <c r="G87" s="84">
        <f>'المجموع الشامل هناالاضافةالاولى'!G87</f>
        <v>0</v>
      </c>
      <c r="H87" s="28">
        <v>0</v>
      </c>
      <c r="I87" s="85">
        <f t="shared" si="30"/>
        <v>0</v>
      </c>
      <c r="J87" s="80">
        <v>0</v>
      </c>
      <c r="K87" s="145">
        <f t="shared" si="46"/>
        <v>0</v>
      </c>
      <c r="L87" s="145" t="e">
        <f t="shared" si="47"/>
        <v>#DIV/0!</v>
      </c>
      <c r="M87" s="92">
        <v>0</v>
      </c>
      <c r="N87" s="146">
        <f t="shared" si="48"/>
        <v>0</v>
      </c>
      <c r="O87" s="93">
        <v>0</v>
      </c>
      <c r="P87" s="94">
        <v>0</v>
      </c>
      <c r="Q87" s="94">
        <v>0</v>
      </c>
      <c r="R87" s="94">
        <v>0</v>
      </c>
      <c r="S87" s="94">
        <v>0</v>
      </c>
      <c r="T87" s="94">
        <v>0</v>
      </c>
      <c r="U87" s="94">
        <v>0</v>
      </c>
      <c r="V87" s="150">
        <f t="shared" si="49"/>
        <v>0</v>
      </c>
      <c r="W87" s="151">
        <f t="shared" si="50"/>
        <v>0</v>
      </c>
      <c r="X87" s="28">
        <v>0</v>
      </c>
      <c r="Y87" s="146">
        <f t="shared" si="51"/>
        <v>0</v>
      </c>
      <c r="Z87" s="29">
        <v>0</v>
      </c>
      <c r="AA87" s="30">
        <v>0</v>
      </c>
      <c r="AB87" s="30">
        <v>0</v>
      </c>
      <c r="AC87" s="30">
        <v>0</v>
      </c>
      <c r="AD87" s="30">
        <v>0</v>
      </c>
      <c r="AE87" s="30">
        <v>0</v>
      </c>
      <c r="AF87" s="30">
        <v>0</v>
      </c>
      <c r="AG87" s="146">
        <f t="shared" si="52"/>
        <v>0</v>
      </c>
      <c r="AH87" s="147">
        <f t="shared" si="53"/>
        <v>0</v>
      </c>
      <c r="AI87" s="28">
        <v>0</v>
      </c>
      <c r="AJ87" s="146">
        <f t="shared" si="54"/>
        <v>0</v>
      </c>
      <c r="AK87" s="29">
        <v>0</v>
      </c>
      <c r="AL87" s="30">
        <v>0</v>
      </c>
      <c r="AM87" s="30">
        <v>0</v>
      </c>
      <c r="AN87" s="30">
        <v>0</v>
      </c>
      <c r="AO87" s="30">
        <v>0</v>
      </c>
      <c r="AP87" s="30">
        <v>0</v>
      </c>
      <c r="AQ87" s="30">
        <v>0</v>
      </c>
      <c r="AR87" s="146">
        <f t="shared" si="55"/>
        <v>0</v>
      </c>
      <c r="AS87" s="147">
        <f t="shared" si="56"/>
        <v>0</v>
      </c>
      <c r="AT87" s="28">
        <v>0</v>
      </c>
      <c r="AU87" s="146">
        <f t="shared" si="57"/>
        <v>0</v>
      </c>
      <c r="AV87" s="29">
        <v>0</v>
      </c>
      <c r="AW87" s="30">
        <v>0</v>
      </c>
      <c r="AX87" s="30">
        <v>0</v>
      </c>
      <c r="AY87" s="30">
        <v>0</v>
      </c>
      <c r="AZ87" s="30">
        <v>0</v>
      </c>
      <c r="BA87" s="30">
        <v>0</v>
      </c>
      <c r="BB87" s="30">
        <v>0</v>
      </c>
      <c r="BC87" s="146">
        <f t="shared" si="58"/>
        <v>0</v>
      </c>
      <c r="BD87" s="148">
        <f t="shared" si="59"/>
        <v>0</v>
      </c>
      <c r="BE87" s="149">
        <f t="shared" si="60"/>
        <v>0</v>
      </c>
    </row>
    <row r="88" spans="1:57" ht="24.95" customHeight="1" thickTop="1" thickBot="1">
      <c r="G88" s="156">
        <f>SUM(G13:G87)</f>
        <v>2020</v>
      </c>
      <c r="H88" s="103">
        <f>SUM(H13:H87)</f>
        <v>0</v>
      </c>
      <c r="I88" s="152">
        <f>IF(OR(BE88=0),0,BE88*100/H88)</f>
        <v>0</v>
      </c>
      <c r="J88" s="153">
        <f>SUM(J26:J87)</f>
        <v>0</v>
      </c>
      <c r="K88" s="153">
        <f>SUM(K26:K87)</f>
        <v>0</v>
      </c>
      <c r="L88" s="153" t="e">
        <f>SUM(L26:L87)</f>
        <v>#DIV/0!</v>
      </c>
      <c r="M88" s="154">
        <f>SUM(M13:M87)</f>
        <v>0</v>
      </c>
      <c r="N88" s="154">
        <f>SUM(N13:N87)</f>
        <v>0</v>
      </c>
      <c r="O88" s="154">
        <f t="shared" ref="O88:U88" si="61">SUM(O13:O87)</f>
        <v>0</v>
      </c>
      <c r="P88" s="154">
        <f t="shared" si="61"/>
        <v>0</v>
      </c>
      <c r="Q88" s="154">
        <f t="shared" si="61"/>
        <v>0</v>
      </c>
      <c r="R88" s="154">
        <f t="shared" si="61"/>
        <v>0</v>
      </c>
      <c r="S88" s="154">
        <f t="shared" si="61"/>
        <v>0</v>
      </c>
      <c r="T88" s="154">
        <f t="shared" si="61"/>
        <v>0</v>
      </c>
      <c r="U88" s="154">
        <f t="shared" si="61"/>
        <v>0</v>
      </c>
      <c r="V88" s="154">
        <f>SUM(V13:V87)</f>
        <v>0</v>
      </c>
      <c r="W88" s="155">
        <f>IF(OR(V88=0,M88=0),0,V88*100/M88)</f>
        <v>0</v>
      </c>
      <c r="X88" s="154">
        <f t="shared" ref="X88:AG88" si="62">SUM(X13:X87)</f>
        <v>0</v>
      </c>
      <c r="Y88" s="154">
        <f t="shared" si="62"/>
        <v>0</v>
      </c>
      <c r="Z88" s="154">
        <f t="shared" si="62"/>
        <v>0</v>
      </c>
      <c r="AA88" s="154">
        <f t="shared" si="62"/>
        <v>0</v>
      </c>
      <c r="AB88" s="154">
        <f t="shared" si="62"/>
        <v>0</v>
      </c>
      <c r="AC88" s="154">
        <f t="shared" si="62"/>
        <v>0</v>
      </c>
      <c r="AD88" s="154">
        <f t="shared" si="62"/>
        <v>0</v>
      </c>
      <c r="AE88" s="154">
        <f t="shared" si="62"/>
        <v>0</v>
      </c>
      <c r="AF88" s="154">
        <f t="shared" si="62"/>
        <v>0</v>
      </c>
      <c r="AG88" s="154">
        <f t="shared" si="62"/>
        <v>0</v>
      </c>
      <c r="AH88" s="155">
        <f t="shared" si="53"/>
        <v>0</v>
      </c>
      <c r="AI88" s="154">
        <f t="shared" ref="AI88:AR88" si="63">SUM(AI13:AI87)</f>
        <v>0</v>
      </c>
      <c r="AJ88" s="154">
        <f t="shared" si="63"/>
        <v>0</v>
      </c>
      <c r="AK88" s="154">
        <f t="shared" si="63"/>
        <v>0</v>
      </c>
      <c r="AL88" s="154">
        <f t="shared" si="63"/>
        <v>0</v>
      </c>
      <c r="AM88" s="154">
        <f t="shared" si="63"/>
        <v>0</v>
      </c>
      <c r="AN88" s="154">
        <f t="shared" si="63"/>
        <v>0</v>
      </c>
      <c r="AO88" s="154">
        <f t="shared" si="63"/>
        <v>0</v>
      </c>
      <c r="AP88" s="154">
        <f t="shared" si="63"/>
        <v>0</v>
      </c>
      <c r="AQ88" s="154">
        <f t="shared" si="63"/>
        <v>0</v>
      </c>
      <c r="AR88" s="154">
        <f t="shared" si="63"/>
        <v>0</v>
      </c>
      <c r="AS88" s="155">
        <f t="shared" si="56"/>
        <v>0</v>
      </c>
      <c r="AT88" s="154">
        <f t="shared" ref="AT88:BC88" si="64">SUM(AT13:AT87)</f>
        <v>0</v>
      </c>
      <c r="AU88" s="154">
        <f t="shared" si="64"/>
        <v>0</v>
      </c>
      <c r="AV88" s="154">
        <f t="shared" si="64"/>
        <v>0</v>
      </c>
      <c r="AW88" s="154">
        <f t="shared" si="64"/>
        <v>0</v>
      </c>
      <c r="AX88" s="154">
        <f t="shared" si="64"/>
        <v>0</v>
      </c>
      <c r="AY88" s="154">
        <f t="shared" si="64"/>
        <v>0</v>
      </c>
      <c r="AZ88" s="154">
        <f t="shared" si="64"/>
        <v>0</v>
      </c>
      <c r="BA88" s="154">
        <f t="shared" si="64"/>
        <v>0</v>
      </c>
      <c r="BB88" s="154">
        <f t="shared" si="64"/>
        <v>0</v>
      </c>
      <c r="BC88" s="154">
        <f t="shared" si="64"/>
        <v>0</v>
      </c>
      <c r="BD88" s="155">
        <f t="shared" si="59"/>
        <v>0</v>
      </c>
      <c r="BE88" s="153">
        <f>SUM(BE13:BE87)</f>
        <v>0</v>
      </c>
    </row>
    <row r="89" spans="1:57" ht="27.75" customHeight="1" thickTop="1" thickBot="1">
      <c r="B89" s="140"/>
      <c r="C89" s="140"/>
      <c r="D89" s="140"/>
      <c r="E89" s="140"/>
      <c r="F89" s="140"/>
      <c r="G89" s="142"/>
      <c r="H89" s="142"/>
      <c r="I89" s="142"/>
      <c r="J89" s="140"/>
      <c r="M89" s="326" t="s">
        <v>24</v>
      </c>
      <c r="N89" s="327"/>
      <c r="O89" s="327"/>
      <c r="P89" s="327"/>
      <c r="Q89" s="327"/>
      <c r="R89" s="327"/>
      <c r="S89" s="327"/>
      <c r="T89" s="327"/>
      <c r="U89" s="327"/>
      <c r="V89" s="327"/>
      <c r="W89" s="328"/>
      <c r="X89" s="313" t="s">
        <v>25</v>
      </c>
      <c r="Y89" s="314"/>
      <c r="Z89" s="314"/>
      <c r="AA89" s="314"/>
      <c r="AB89" s="314"/>
      <c r="AC89" s="314"/>
      <c r="AD89" s="314"/>
      <c r="AE89" s="314"/>
      <c r="AF89" s="314"/>
      <c r="AG89" s="314"/>
      <c r="AH89" s="315"/>
      <c r="AI89" s="313" t="s">
        <v>46</v>
      </c>
      <c r="AJ89" s="314"/>
      <c r="AK89" s="314"/>
      <c r="AL89" s="314"/>
      <c r="AM89" s="314"/>
      <c r="AN89" s="314"/>
      <c r="AO89" s="314"/>
      <c r="AP89" s="314"/>
      <c r="AQ89" s="314"/>
      <c r="AR89" s="314"/>
      <c r="AS89" s="315"/>
      <c r="AT89" s="313" t="s">
        <v>26</v>
      </c>
      <c r="AU89" s="314"/>
      <c r="AV89" s="314"/>
      <c r="AW89" s="314"/>
      <c r="AX89" s="314"/>
      <c r="AY89" s="314"/>
      <c r="AZ89" s="314"/>
      <c r="BA89" s="314"/>
      <c r="BB89" s="314"/>
      <c r="BC89" s="314"/>
      <c r="BD89" s="316"/>
      <c r="BE89" s="306" t="s">
        <v>45</v>
      </c>
    </row>
    <row r="90" spans="1:57" ht="15" customHeight="1" thickTop="1">
      <c r="A90" s="291" t="s">
        <v>8</v>
      </c>
      <c r="B90" s="333" t="s">
        <v>7</v>
      </c>
      <c r="C90" s="333" t="s">
        <v>71</v>
      </c>
      <c r="D90" s="334" t="s">
        <v>49</v>
      </c>
      <c r="E90" s="334" t="s">
        <v>6</v>
      </c>
      <c r="F90" s="329" t="s">
        <v>5</v>
      </c>
      <c r="G90" s="331" t="s">
        <v>107</v>
      </c>
      <c r="H90" s="304" t="s">
        <v>22</v>
      </c>
      <c r="I90" s="307" t="s">
        <v>23</v>
      </c>
      <c r="J90" s="309" t="s">
        <v>19</v>
      </c>
      <c r="K90" s="310" t="s">
        <v>11</v>
      </c>
      <c r="L90" s="311" t="s">
        <v>21</v>
      </c>
      <c r="M90" s="293" t="s">
        <v>12</v>
      </c>
      <c r="N90" s="295" t="s">
        <v>11</v>
      </c>
      <c r="O90" s="297">
        <v>1</v>
      </c>
      <c r="P90" s="297">
        <v>2</v>
      </c>
      <c r="Q90" s="297">
        <v>3</v>
      </c>
      <c r="R90" s="297">
        <v>4</v>
      </c>
      <c r="S90" s="297">
        <v>5</v>
      </c>
      <c r="T90" s="297">
        <v>6</v>
      </c>
      <c r="U90" s="297">
        <v>7</v>
      </c>
      <c r="V90" s="299" t="s">
        <v>9</v>
      </c>
      <c r="W90" s="299" t="s">
        <v>4</v>
      </c>
      <c r="X90" s="293" t="s">
        <v>12</v>
      </c>
      <c r="Y90" s="295" t="s">
        <v>11</v>
      </c>
      <c r="Z90" s="297">
        <v>1</v>
      </c>
      <c r="AA90" s="297">
        <v>2</v>
      </c>
      <c r="AB90" s="297">
        <v>3</v>
      </c>
      <c r="AC90" s="297">
        <v>4</v>
      </c>
      <c r="AD90" s="297">
        <v>5</v>
      </c>
      <c r="AE90" s="297">
        <v>6</v>
      </c>
      <c r="AF90" s="297">
        <v>7</v>
      </c>
      <c r="AG90" s="299" t="s">
        <v>9</v>
      </c>
      <c r="AH90" s="299" t="s">
        <v>4</v>
      </c>
      <c r="AI90" s="293" t="s">
        <v>12</v>
      </c>
      <c r="AJ90" s="295" t="s">
        <v>11</v>
      </c>
      <c r="AK90" s="297">
        <v>1</v>
      </c>
      <c r="AL90" s="297">
        <v>2</v>
      </c>
      <c r="AM90" s="297">
        <v>3</v>
      </c>
      <c r="AN90" s="297">
        <v>4</v>
      </c>
      <c r="AO90" s="297">
        <v>5</v>
      </c>
      <c r="AP90" s="297">
        <v>6</v>
      </c>
      <c r="AQ90" s="297">
        <v>7</v>
      </c>
      <c r="AR90" s="299" t="s">
        <v>9</v>
      </c>
      <c r="AS90" s="299" t="s">
        <v>4</v>
      </c>
      <c r="AT90" s="293" t="s">
        <v>12</v>
      </c>
      <c r="AU90" s="295" t="s">
        <v>11</v>
      </c>
      <c r="AV90" s="297">
        <v>1</v>
      </c>
      <c r="AW90" s="297">
        <v>2</v>
      </c>
      <c r="AX90" s="297">
        <v>3</v>
      </c>
      <c r="AY90" s="297">
        <v>4</v>
      </c>
      <c r="AZ90" s="297">
        <v>5</v>
      </c>
      <c r="BA90" s="297">
        <v>6</v>
      </c>
      <c r="BB90" s="297">
        <v>7</v>
      </c>
      <c r="BC90" s="299" t="s">
        <v>9</v>
      </c>
      <c r="BD90" s="295" t="s">
        <v>4</v>
      </c>
      <c r="BE90" s="306"/>
    </row>
    <row r="91" spans="1:57" ht="46.5" customHeight="1" thickBot="1">
      <c r="A91" s="292"/>
      <c r="B91" s="298"/>
      <c r="C91" s="298"/>
      <c r="D91" s="335"/>
      <c r="E91" s="335"/>
      <c r="F91" s="330"/>
      <c r="G91" s="332"/>
      <c r="H91" s="305"/>
      <c r="I91" s="308"/>
      <c r="J91" s="294"/>
      <c r="K91" s="300"/>
      <c r="L91" s="312"/>
      <c r="M91" s="294"/>
      <c r="N91" s="296"/>
      <c r="O91" s="298"/>
      <c r="P91" s="298"/>
      <c r="Q91" s="298"/>
      <c r="R91" s="298"/>
      <c r="S91" s="298"/>
      <c r="T91" s="298"/>
      <c r="U91" s="298"/>
      <c r="V91" s="300"/>
      <c r="W91" s="300"/>
      <c r="X91" s="294"/>
      <c r="Y91" s="296"/>
      <c r="Z91" s="298"/>
      <c r="AA91" s="298"/>
      <c r="AB91" s="298"/>
      <c r="AC91" s="298"/>
      <c r="AD91" s="298"/>
      <c r="AE91" s="298"/>
      <c r="AF91" s="298"/>
      <c r="AG91" s="300"/>
      <c r="AH91" s="300"/>
      <c r="AI91" s="294"/>
      <c r="AJ91" s="296"/>
      <c r="AK91" s="298"/>
      <c r="AL91" s="298"/>
      <c r="AM91" s="298"/>
      <c r="AN91" s="298"/>
      <c r="AO91" s="298"/>
      <c r="AP91" s="298"/>
      <c r="AQ91" s="298"/>
      <c r="AR91" s="300"/>
      <c r="AS91" s="300"/>
      <c r="AT91" s="294"/>
      <c r="AU91" s="296"/>
      <c r="AV91" s="298"/>
      <c r="AW91" s="298"/>
      <c r="AX91" s="298"/>
      <c r="AY91" s="298"/>
      <c r="AZ91" s="298"/>
      <c r="BA91" s="298"/>
      <c r="BB91" s="298"/>
      <c r="BC91" s="300"/>
      <c r="BD91" s="296"/>
      <c r="BE91" s="306"/>
    </row>
    <row r="92" spans="1:57" ht="15" customHeight="1" thickTop="1"/>
  </sheetData>
  <sheetProtection password="CF62" sheet="1" objects="1" scenarios="1"/>
  <mergeCells count="156">
    <mergeCell ref="F3:F4"/>
    <mergeCell ref="G3:H4"/>
    <mergeCell ref="C6:H6"/>
    <mergeCell ref="C7:H7"/>
    <mergeCell ref="C8:H8"/>
    <mergeCell ref="E3:E4"/>
    <mergeCell ref="AI10:AS10"/>
    <mergeCell ref="AT10:BD10"/>
    <mergeCell ref="AK11:AK12"/>
    <mergeCell ref="AL11:AL12"/>
    <mergeCell ref="X10:AH10"/>
    <mergeCell ref="AB11:AB12"/>
    <mergeCell ref="AC11:AC12"/>
    <mergeCell ref="AD11:AD12"/>
    <mergeCell ref="M10:W10"/>
    <mergeCell ref="M11:M12"/>
    <mergeCell ref="N11:N12"/>
    <mergeCell ref="O11:O12"/>
    <mergeCell ref="J11:J12"/>
    <mergeCell ref="K11:K12"/>
    <mergeCell ref="T11:T12"/>
    <mergeCell ref="U11:U12"/>
    <mergeCell ref="V11:V12"/>
    <mergeCell ref="W11:W12"/>
    <mergeCell ref="X11:X12"/>
    <mergeCell ref="BE10:BE12"/>
    <mergeCell ref="A11:A12"/>
    <mergeCell ref="B11:B12"/>
    <mergeCell ref="C11:C12"/>
    <mergeCell ref="D11:D12"/>
    <mergeCell ref="E11:E12"/>
    <mergeCell ref="F11:F12"/>
    <mergeCell ref="G11:G12"/>
    <mergeCell ref="H11:H12"/>
    <mergeCell ref="I11:I12"/>
    <mergeCell ref="L11:L12"/>
    <mergeCell ref="AA11:AA12"/>
    <mergeCell ref="P11:P12"/>
    <mergeCell ref="Q11:Q12"/>
    <mergeCell ref="R11:R12"/>
    <mergeCell ref="S11:S12"/>
    <mergeCell ref="Y11:Y12"/>
    <mergeCell ref="Z11:Z12"/>
    <mergeCell ref="AR11:AR12"/>
    <mergeCell ref="AE11:AE12"/>
    <mergeCell ref="AF11:AF12"/>
    <mergeCell ref="AG11:AG12"/>
    <mergeCell ref="AH11:AH12"/>
    <mergeCell ref="AI11:AI12"/>
    <mergeCell ref="AJ11:AJ12"/>
    <mergeCell ref="AM11:AM12"/>
    <mergeCell ref="AN11:AN12"/>
    <mergeCell ref="AO11:AO12"/>
    <mergeCell ref="AP11:AP12"/>
    <mergeCell ref="AQ11:AQ12"/>
    <mergeCell ref="BD11:BD12"/>
    <mergeCell ref="AS11:AS12"/>
    <mergeCell ref="AT11:AT12"/>
    <mergeCell ref="AU11:AU12"/>
    <mergeCell ref="AV11:AV12"/>
    <mergeCell ref="AW11:AW12"/>
    <mergeCell ref="AX11:AX12"/>
    <mergeCell ref="AY11:AY12"/>
    <mergeCell ref="AZ11:AZ12"/>
    <mergeCell ref="BA11:BA12"/>
    <mergeCell ref="BB11:BB12"/>
    <mergeCell ref="BC11:BC12"/>
    <mergeCell ref="B38:B47"/>
    <mergeCell ref="C38:C47"/>
    <mergeCell ref="D38:D47"/>
    <mergeCell ref="E38:E47"/>
    <mergeCell ref="B48:B57"/>
    <mergeCell ref="C48:C57"/>
    <mergeCell ref="D48:D57"/>
    <mergeCell ref="E48:E57"/>
    <mergeCell ref="B13:B27"/>
    <mergeCell ref="C13:C27"/>
    <mergeCell ref="D13:D27"/>
    <mergeCell ref="E13:E27"/>
    <mergeCell ref="B28:B37"/>
    <mergeCell ref="C28:C37"/>
    <mergeCell ref="D28:D37"/>
    <mergeCell ref="E28:E37"/>
    <mergeCell ref="J90:J91"/>
    <mergeCell ref="K90:K91"/>
    <mergeCell ref="L90:L91"/>
    <mergeCell ref="B78:B87"/>
    <mergeCell ref="C78:C87"/>
    <mergeCell ref="D78:D87"/>
    <mergeCell ref="E78:E87"/>
    <mergeCell ref="M89:W89"/>
    <mergeCell ref="B58:B67"/>
    <mergeCell ref="C58:C67"/>
    <mergeCell ref="D58:D67"/>
    <mergeCell ref="E58:E67"/>
    <mergeCell ref="B68:B77"/>
    <mergeCell ref="C68:C77"/>
    <mergeCell ref="D68:D77"/>
    <mergeCell ref="E68:E77"/>
    <mergeCell ref="A90:A91"/>
    <mergeCell ref="B90:B91"/>
    <mergeCell ref="C90:C91"/>
    <mergeCell ref="D90:D91"/>
    <mergeCell ref="E90:E91"/>
    <mergeCell ref="F90:F91"/>
    <mergeCell ref="G90:G91"/>
    <mergeCell ref="H90:H91"/>
    <mergeCell ref="I90:I91"/>
    <mergeCell ref="M90:M91"/>
    <mergeCell ref="N90:N91"/>
    <mergeCell ref="O90:O91"/>
    <mergeCell ref="P90:P91"/>
    <mergeCell ref="Q90:Q91"/>
    <mergeCell ref="X89:AH89"/>
    <mergeCell ref="AI89:AS89"/>
    <mergeCell ref="AT89:BD89"/>
    <mergeCell ref="BE89:BE91"/>
    <mergeCell ref="W90:W91"/>
    <mergeCell ref="X90:X91"/>
    <mergeCell ref="Y90:Y91"/>
    <mergeCell ref="Z90:Z91"/>
    <mergeCell ref="AA90:AA91"/>
    <mergeCell ref="R90:R91"/>
    <mergeCell ref="S90:S91"/>
    <mergeCell ref="T90:T91"/>
    <mergeCell ref="U90:U91"/>
    <mergeCell ref="V90:V91"/>
    <mergeCell ref="AG90:AG91"/>
    <mergeCell ref="AH90:AH91"/>
    <mergeCell ref="AI90:AI91"/>
    <mergeCell ref="AJ90:AJ91"/>
    <mergeCell ref="AK90:AK91"/>
    <mergeCell ref="AB90:AB91"/>
    <mergeCell ref="AC90:AC91"/>
    <mergeCell ref="AD90:AD91"/>
    <mergeCell ref="AE90:AE91"/>
    <mergeCell ref="AF90:AF91"/>
    <mergeCell ref="AQ90:AQ91"/>
    <mergeCell ref="AR90:AR91"/>
    <mergeCell ref="AS90:AS91"/>
    <mergeCell ref="AT90:AT91"/>
    <mergeCell ref="AU90:AU91"/>
    <mergeCell ref="AL90:AL91"/>
    <mergeCell ref="AM90:AM91"/>
    <mergeCell ref="AN90:AN91"/>
    <mergeCell ref="AO90:AO91"/>
    <mergeCell ref="AP90:AP91"/>
    <mergeCell ref="BA90:BA91"/>
    <mergeCell ref="BB90:BB91"/>
    <mergeCell ref="BC90:BC91"/>
    <mergeCell ref="BD90:BD91"/>
    <mergeCell ref="AV90:AV91"/>
    <mergeCell ref="AW90:AW91"/>
    <mergeCell ref="AX90:AX91"/>
    <mergeCell ref="AY90:AY91"/>
    <mergeCell ref="AZ90:AZ91"/>
  </mergeCells>
  <pageMargins left="0.7" right="0.7" top="0.75" bottom="0.75" header="0.3" footer="0.3"/>
  <pageSetup paperSize="9" orientation="portrait" horizontalDpi="4294967293" verticalDpi="4294967293" r:id="rId1"/>
</worksheet>
</file>

<file path=xl/worksheets/sheet2.xml><?xml version="1.0" encoding="utf-8"?>
<worksheet xmlns="http://schemas.openxmlformats.org/spreadsheetml/2006/main" xmlns:r="http://schemas.openxmlformats.org/officeDocument/2006/relationships">
  <sheetPr>
    <tabColor rgb="FFFFFF00"/>
  </sheetPr>
  <dimension ref="A1:BE92"/>
  <sheetViews>
    <sheetView rightToLeft="1" topLeftCell="A2" zoomScale="70" zoomScaleNormal="70" workbookViewId="0">
      <selection activeCell="A18" sqref="A18"/>
    </sheetView>
  </sheetViews>
  <sheetFormatPr defaultColWidth="15.140625" defaultRowHeight="15" customHeight="1"/>
  <cols>
    <col min="1" max="1" width="7.5703125" style="32" customWidth="1"/>
    <col min="2" max="2" width="12.7109375" style="32" customWidth="1"/>
    <col min="3" max="3" width="12" style="32" customWidth="1"/>
    <col min="4" max="4" width="17.5703125" style="32" customWidth="1"/>
    <col min="5" max="5" width="27.7109375" style="32" customWidth="1"/>
    <col min="6" max="6" width="48" style="32" customWidth="1"/>
    <col min="7" max="7" width="15.140625" style="32" customWidth="1"/>
    <col min="8" max="8" width="14.140625" style="32" customWidth="1"/>
    <col min="9" max="9" width="13.28515625" style="32" customWidth="1"/>
    <col min="10" max="10" width="12.85546875" style="32" hidden="1" customWidth="1"/>
    <col min="11" max="12" width="9" style="32" hidden="1" customWidth="1"/>
    <col min="13" max="13" width="8.85546875" style="32" customWidth="1"/>
    <col min="14" max="14" width="9.42578125" style="32" customWidth="1"/>
    <col min="15" max="21" width="7.5703125" style="32" customWidth="1"/>
    <col min="22" max="22" width="8.42578125" style="32" customWidth="1"/>
    <col min="23" max="23" width="9.140625" style="32" customWidth="1"/>
    <col min="24" max="24" width="8.85546875" style="32" customWidth="1"/>
    <col min="25" max="25" width="9.42578125" style="32" customWidth="1"/>
    <col min="26" max="32" width="7.5703125" style="32" customWidth="1"/>
    <col min="33" max="33" width="8.42578125" style="32" customWidth="1"/>
    <col min="34" max="34" width="9.140625" style="32" customWidth="1"/>
    <col min="35" max="35" width="8.85546875" style="32" customWidth="1"/>
    <col min="36" max="36" width="9.42578125" style="32" customWidth="1"/>
    <col min="37" max="43" width="7.5703125" style="32" customWidth="1"/>
    <col min="44" max="44" width="8.42578125" style="32" customWidth="1"/>
    <col min="45" max="45" width="9.140625" style="32" customWidth="1"/>
    <col min="46" max="46" width="8.85546875" style="32" customWidth="1"/>
    <col min="47" max="47" width="9.42578125" style="32" customWidth="1"/>
    <col min="48" max="54" width="7.5703125" style="32" customWidth="1"/>
    <col min="55" max="55" width="8.42578125" style="32" customWidth="1"/>
    <col min="56" max="56" width="9.140625" style="32" customWidth="1"/>
    <col min="57" max="57" width="15.140625" style="33"/>
    <col min="58" max="16384" width="15.140625" style="32"/>
  </cols>
  <sheetData>
    <row r="1" spans="1:57" ht="15" customHeight="1">
      <c r="A1" s="137"/>
      <c r="C1" s="138" t="s">
        <v>13</v>
      </c>
      <c r="D1" s="138" t="str">
        <f>'المجموع الشامل هناالاضافةالاولى'!D1</f>
        <v>01/01/1438</v>
      </c>
      <c r="BE1" s="32"/>
    </row>
    <row r="2" spans="1:57" ht="15" customHeight="1">
      <c r="A2" s="137"/>
      <c r="C2" s="138" t="s">
        <v>14</v>
      </c>
      <c r="D2" s="138" t="str">
        <f>'المجموع الشامل هناالاضافةالاولى'!D2</f>
        <v>30/12/1438</v>
      </c>
      <c r="BE2" s="32"/>
    </row>
    <row r="3" spans="1:57" ht="15" customHeight="1">
      <c r="A3" s="137"/>
      <c r="E3" s="290" t="str">
        <f>'المجموع الشامل هناالاضافةالاولى'!E3:E4</f>
        <v>خطـــــــــــــة</v>
      </c>
      <c r="F3" s="302" t="str">
        <f>'المجموع الشامل هناالاضافةالاولى'!F3:F4</f>
        <v>ضع وصف واسم لك: ( الملهم المبدع الرائع المؤثر )</v>
      </c>
      <c r="G3" s="303" t="str">
        <f>'المجموع الشامل هناالاضافةالاولى'!G3:G4</f>
        <v>عادل السلطان</v>
      </c>
      <c r="H3" s="303"/>
      <c r="BE3" s="32"/>
    </row>
    <row r="4" spans="1:57" ht="18" customHeight="1">
      <c r="A4" s="137"/>
      <c r="E4" s="290"/>
      <c r="F4" s="302"/>
      <c r="G4" s="303"/>
      <c r="H4" s="303"/>
      <c r="BE4" s="32"/>
    </row>
    <row r="5" spans="1:57" ht="15" customHeight="1">
      <c r="A5" s="139"/>
      <c r="B5" s="140"/>
      <c r="C5" s="140"/>
      <c r="D5" s="140"/>
      <c r="E5" s="140"/>
      <c r="F5" s="140"/>
      <c r="G5" s="140"/>
      <c r="H5" s="140"/>
      <c r="BE5" s="32"/>
    </row>
    <row r="6" spans="1:57" ht="15" customHeight="1">
      <c r="A6" s="141"/>
      <c r="B6" s="142" t="s">
        <v>17</v>
      </c>
      <c r="C6" s="301" t="str">
        <f>'المجموع الشامل هناالاضافةالاولى'!C6:H6</f>
        <v>حلمك الذي تتمنى الوصول له</v>
      </c>
      <c r="D6" s="301"/>
      <c r="E6" s="301"/>
      <c r="F6" s="301"/>
      <c r="G6" s="301"/>
      <c r="H6" s="301"/>
      <c r="BE6" s="32"/>
    </row>
    <row r="7" spans="1:57" ht="15" customHeight="1">
      <c r="A7" s="141"/>
      <c r="B7" s="142" t="s">
        <v>18</v>
      </c>
      <c r="C7" s="289" t="str">
        <f>'المجموع الشامل هناالاضافةالاولى'!C7:H7</f>
        <v>غالبا يحرص على أن يضع الشخص أمراُ يكون فيه علاقة بالله ولنفسه ولمجتمعه فضع رسالتك من خلال ذلك</v>
      </c>
      <c r="D7" s="289"/>
      <c r="E7" s="289"/>
      <c r="F7" s="289"/>
      <c r="G7" s="289"/>
      <c r="H7" s="289"/>
      <c r="BE7" s="32"/>
    </row>
    <row r="8" spans="1:57" ht="14.25" customHeight="1">
      <c r="A8" s="141"/>
      <c r="B8" s="142" t="s">
        <v>47</v>
      </c>
      <c r="C8" s="289" t="str">
        <f>'المجموع الشامل هناالاضافةالاولى'!C8:H8</f>
        <v>هي الدوافع التي تجعلك تتحرك للأمام للأفضل التي تنسجم مع دينك ومبادئئك وتحركك لفعل الخير وتحقيق الاهداف</v>
      </c>
      <c r="D8" s="289"/>
      <c r="E8" s="289"/>
      <c r="F8" s="289"/>
      <c r="G8" s="289"/>
      <c r="H8" s="289"/>
      <c r="BE8" s="32"/>
    </row>
    <row r="9" spans="1:57" ht="15" customHeight="1" thickBot="1">
      <c r="A9" s="141"/>
      <c r="B9" s="140"/>
      <c r="C9" s="140"/>
      <c r="D9" s="140"/>
      <c r="E9" s="140"/>
      <c r="F9" s="140"/>
      <c r="G9" s="140"/>
      <c r="H9" s="140"/>
      <c r="I9" s="140"/>
      <c r="J9" s="140"/>
    </row>
    <row r="10" spans="1:57" ht="24.75" customHeight="1" thickTop="1" thickBot="1">
      <c r="B10" s="140"/>
      <c r="C10" s="140"/>
      <c r="D10" s="140"/>
      <c r="E10" s="140"/>
      <c r="F10" s="140"/>
      <c r="G10" s="143">
        <f>G88</f>
        <v>2020</v>
      </c>
      <c r="H10" s="143">
        <f>H88</f>
        <v>0</v>
      </c>
      <c r="I10" s="144">
        <f>I88</f>
        <v>0</v>
      </c>
      <c r="J10" s="140"/>
      <c r="M10" s="313" t="s">
        <v>24</v>
      </c>
      <c r="N10" s="314"/>
      <c r="O10" s="314"/>
      <c r="P10" s="314"/>
      <c r="Q10" s="314"/>
      <c r="R10" s="314"/>
      <c r="S10" s="314"/>
      <c r="T10" s="314"/>
      <c r="U10" s="314"/>
      <c r="V10" s="314"/>
      <c r="W10" s="315"/>
      <c r="X10" s="313" t="s">
        <v>25</v>
      </c>
      <c r="Y10" s="314"/>
      <c r="Z10" s="314"/>
      <c r="AA10" s="314"/>
      <c r="AB10" s="314"/>
      <c r="AC10" s="314"/>
      <c r="AD10" s="314"/>
      <c r="AE10" s="314"/>
      <c r="AF10" s="314"/>
      <c r="AG10" s="314"/>
      <c r="AH10" s="315"/>
      <c r="AI10" s="313" t="s">
        <v>46</v>
      </c>
      <c r="AJ10" s="314"/>
      <c r="AK10" s="314"/>
      <c r="AL10" s="314"/>
      <c r="AM10" s="314"/>
      <c r="AN10" s="314"/>
      <c r="AO10" s="314"/>
      <c r="AP10" s="314"/>
      <c r="AQ10" s="314"/>
      <c r="AR10" s="314"/>
      <c r="AS10" s="315"/>
      <c r="AT10" s="313" t="s">
        <v>26</v>
      </c>
      <c r="AU10" s="314"/>
      <c r="AV10" s="314"/>
      <c r="AW10" s="314"/>
      <c r="AX10" s="314"/>
      <c r="AY10" s="314"/>
      <c r="AZ10" s="314"/>
      <c r="BA10" s="314"/>
      <c r="BB10" s="314"/>
      <c r="BC10" s="314"/>
      <c r="BD10" s="316"/>
      <c r="BE10" s="306" t="s">
        <v>45</v>
      </c>
    </row>
    <row r="11" spans="1:57" ht="36.75" customHeight="1" thickTop="1">
      <c r="A11" s="291" t="str">
        <f>'المجموع الشامل هناالاضافةالاولى'!A11:A12</f>
        <v>رقم</v>
      </c>
      <c r="B11" s="291" t="str">
        <f>'المجموع الشامل هناالاضافةالاولى'!B11:B12</f>
        <v xml:space="preserve">المجال </v>
      </c>
      <c r="C11" s="291" t="str">
        <f>'المجموع الشامل هناالاضافةالاولى'!C11:C12</f>
        <v>بإذن الله أصل إلى</v>
      </c>
      <c r="D11" s="291" t="str">
        <f>'المجموع الشامل هناالاضافةالاولى'!D11:D12</f>
        <v>مقولة ملهمة ومحفزة</v>
      </c>
      <c r="E11" s="291" t="str">
        <f>'المجموع الشامل هناالاضافةالاولى'!E11:E12</f>
        <v>لماذا؟ أحقق هذا الجانب</v>
      </c>
      <c r="F11" s="291" t="str">
        <f>'المجموع الشامل هناالاضافةالاولى'!F11:F12</f>
        <v>هدفي بإذن الله سيكون :</v>
      </c>
      <c r="G11" s="291" t="str">
        <f>'المجموع الشامل هناالاضافةالاولى'!G11:G12</f>
        <v>عدد المهام سنوياً</v>
      </c>
      <c r="H11" s="304" t="s">
        <v>22</v>
      </c>
      <c r="I11" s="307" t="s">
        <v>23</v>
      </c>
      <c r="J11" s="309" t="s">
        <v>19</v>
      </c>
      <c r="K11" s="310" t="s">
        <v>11</v>
      </c>
      <c r="L11" s="311" t="s">
        <v>21</v>
      </c>
      <c r="M11" s="293" t="s">
        <v>12</v>
      </c>
      <c r="N11" s="295" t="s">
        <v>11</v>
      </c>
      <c r="O11" s="297">
        <v>1</v>
      </c>
      <c r="P11" s="297">
        <v>2</v>
      </c>
      <c r="Q11" s="297">
        <v>3</v>
      </c>
      <c r="R11" s="297">
        <v>4</v>
      </c>
      <c r="S11" s="297">
        <v>5</v>
      </c>
      <c r="T11" s="297">
        <v>6</v>
      </c>
      <c r="U11" s="297">
        <v>7</v>
      </c>
      <c r="V11" s="299" t="s">
        <v>9</v>
      </c>
      <c r="W11" s="299" t="s">
        <v>4</v>
      </c>
      <c r="X11" s="293" t="s">
        <v>12</v>
      </c>
      <c r="Y11" s="295" t="s">
        <v>11</v>
      </c>
      <c r="Z11" s="297">
        <v>1</v>
      </c>
      <c r="AA11" s="297">
        <v>2</v>
      </c>
      <c r="AB11" s="297">
        <v>3</v>
      </c>
      <c r="AC11" s="297">
        <v>4</v>
      </c>
      <c r="AD11" s="297">
        <v>5</v>
      </c>
      <c r="AE11" s="297">
        <v>6</v>
      </c>
      <c r="AF11" s="297">
        <v>7</v>
      </c>
      <c r="AG11" s="299" t="s">
        <v>9</v>
      </c>
      <c r="AH11" s="299" t="s">
        <v>4</v>
      </c>
      <c r="AI11" s="293" t="s">
        <v>12</v>
      </c>
      <c r="AJ11" s="295" t="s">
        <v>11</v>
      </c>
      <c r="AK11" s="297">
        <v>1</v>
      </c>
      <c r="AL11" s="297">
        <v>2</v>
      </c>
      <c r="AM11" s="297">
        <v>3</v>
      </c>
      <c r="AN11" s="297">
        <v>4</v>
      </c>
      <c r="AO11" s="297">
        <v>5</v>
      </c>
      <c r="AP11" s="297">
        <v>6</v>
      </c>
      <c r="AQ11" s="297">
        <v>7</v>
      </c>
      <c r="AR11" s="299" t="s">
        <v>9</v>
      </c>
      <c r="AS11" s="299" t="s">
        <v>4</v>
      </c>
      <c r="AT11" s="293" t="s">
        <v>12</v>
      </c>
      <c r="AU11" s="295" t="s">
        <v>11</v>
      </c>
      <c r="AV11" s="297">
        <v>1</v>
      </c>
      <c r="AW11" s="297">
        <v>2</v>
      </c>
      <c r="AX11" s="297">
        <v>3</v>
      </c>
      <c r="AY11" s="297">
        <v>4</v>
      </c>
      <c r="AZ11" s="297">
        <v>5</v>
      </c>
      <c r="BA11" s="297">
        <v>6</v>
      </c>
      <c r="BB11" s="297">
        <v>7</v>
      </c>
      <c r="BC11" s="299" t="s">
        <v>9</v>
      </c>
      <c r="BD11" s="295" t="s">
        <v>4</v>
      </c>
      <c r="BE11" s="306"/>
    </row>
    <row r="12" spans="1:57" ht="25.5" customHeight="1" thickBot="1">
      <c r="A12" s="292"/>
      <c r="B12" s="292"/>
      <c r="C12" s="292"/>
      <c r="D12" s="292"/>
      <c r="E12" s="292"/>
      <c r="F12" s="292"/>
      <c r="G12" s="292"/>
      <c r="H12" s="305"/>
      <c r="I12" s="308"/>
      <c r="J12" s="294"/>
      <c r="K12" s="300"/>
      <c r="L12" s="312"/>
      <c r="M12" s="294"/>
      <c r="N12" s="296"/>
      <c r="O12" s="298"/>
      <c r="P12" s="298"/>
      <c r="Q12" s="298"/>
      <c r="R12" s="298"/>
      <c r="S12" s="298"/>
      <c r="T12" s="298"/>
      <c r="U12" s="298"/>
      <c r="V12" s="300"/>
      <c r="W12" s="300"/>
      <c r="X12" s="294"/>
      <c r="Y12" s="296"/>
      <c r="Z12" s="298"/>
      <c r="AA12" s="298"/>
      <c r="AB12" s="298"/>
      <c r="AC12" s="298"/>
      <c r="AD12" s="298"/>
      <c r="AE12" s="298"/>
      <c r="AF12" s="298"/>
      <c r="AG12" s="300"/>
      <c r="AH12" s="300"/>
      <c r="AI12" s="294"/>
      <c r="AJ12" s="296"/>
      <c r="AK12" s="298"/>
      <c r="AL12" s="298"/>
      <c r="AM12" s="298"/>
      <c r="AN12" s="298"/>
      <c r="AO12" s="298"/>
      <c r="AP12" s="298"/>
      <c r="AQ12" s="298"/>
      <c r="AR12" s="300"/>
      <c r="AS12" s="300"/>
      <c r="AT12" s="294"/>
      <c r="AU12" s="296"/>
      <c r="AV12" s="298"/>
      <c r="AW12" s="298"/>
      <c r="AX12" s="298"/>
      <c r="AY12" s="298"/>
      <c r="AZ12" s="298"/>
      <c r="BA12" s="298"/>
      <c r="BB12" s="298"/>
      <c r="BC12" s="300"/>
      <c r="BD12" s="296"/>
      <c r="BE12" s="306"/>
    </row>
    <row r="13" spans="1:57" ht="24.95" customHeight="1" thickTop="1" thickBot="1">
      <c r="A13" s="31">
        <f>'المجموع الشامل هناالاضافةالاولى'!A13</f>
        <v>1</v>
      </c>
      <c r="B13" s="320" t="str">
        <f>'المجموع الشامل هناالاضافةالاولى'!B13:B27</f>
        <v>الجانب الإيماني والروحي</v>
      </c>
      <c r="C13" s="320" t="str">
        <f>'المجموع الشامل هناالاضافةالاولى'!C13:C27</f>
        <v xml:space="preserve">الشعور بالايمان </v>
      </c>
      <c r="D13" s="323" t="str">
        <f>'المجموع الشامل هناالاضافةالاولى'!D13:D27</f>
        <v>أرحنا بها يا بلال</v>
      </c>
      <c r="E13" s="323" t="str">
        <f>'المجموع الشامل هناالاضافةالاولى'!E13:E27</f>
        <v>1-لأن الله خلقنا لعبادته.2-لأن الأعمال الصالحة ترفع الدرجات في الجنة.3-لأن الرسول عليه السلام قدوتنا وكان أعبد الناس.4-لأن الله قال: ياأيها المزمل قم الليل إلا قليلا.5- لأن الدعوة أساسها العبادة.</v>
      </c>
      <c r="F13" s="85" t="str">
        <f>'المجموع الشامل هناالاضافةالاولى'!F13</f>
        <v>صيام الأيام البيض</v>
      </c>
      <c r="G13" s="84">
        <f>'المجموع الشامل هناالاضافةالاولى'!G13</f>
        <v>1</v>
      </c>
      <c r="H13" s="28">
        <v>0</v>
      </c>
      <c r="I13" s="85">
        <f>IF(OR(BE13=0),0,BE13*100/H13)</f>
        <v>0</v>
      </c>
      <c r="J13" s="80">
        <v>0</v>
      </c>
      <c r="K13" s="145">
        <f>J13-V13-AG13-AR13-BC13</f>
        <v>0</v>
      </c>
      <c r="L13" s="145" t="e">
        <f>(V13+AG13+AR13+BC13)*100/J13</f>
        <v>#DIV/0!</v>
      </c>
      <c r="M13" s="28">
        <v>0</v>
      </c>
      <c r="N13" s="146">
        <f>V13-M13</f>
        <v>0</v>
      </c>
      <c r="O13" s="29">
        <v>0</v>
      </c>
      <c r="P13" s="30">
        <v>0</v>
      </c>
      <c r="Q13" s="30">
        <v>0</v>
      </c>
      <c r="R13" s="30">
        <v>0</v>
      </c>
      <c r="S13" s="30">
        <v>0</v>
      </c>
      <c r="T13" s="30">
        <v>0</v>
      </c>
      <c r="U13" s="30">
        <v>0</v>
      </c>
      <c r="V13" s="146">
        <f>SUM(O13:U13)</f>
        <v>0</v>
      </c>
      <c r="W13" s="147">
        <f>IF(OR(V13=0,M13=0),0,V13*100/M13)</f>
        <v>0</v>
      </c>
      <c r="X13" s="28">
        <v>0</v>
      </c>
      <c r="Y13" s="146">
        <f>AG13-X13</f>
        <v>0</v>
      </c>
      <c r="Z13" s="29">
        <v>0</v>
      </c>
      <c r="AA13" s="30">
        <v>0</v>
      </c>
      <c r="AB13" s="30">
        <v>0</v>
      </c>
      <c r="AC13" s="30">
        <v>0</v>
      </c>
      <c r="AD13" s="30">
        <v>0</v>
      </c>
      <c r="AE13" s="30">
        <v>0</v>
      </c>
      <c r="AF13" s="30">
        <v>0</v>
      </c>
      <c r="AG13" s="146">
        <f>SUM(Z13:AF13)</f>
        <v>0</v>
      </c>
      <c r="AH13" s="147">
        <f>IF(OR(AG13=0,X13=0),0,AG13*100/X13)</f>
        <v>0</v>
      </c>
      <c r="AI13" s="28">
        <v>0</v>
      </c>
      <c r="AJ13" s="146">
        <f>AR13-AI13</f>
        <v>0</v>
      </c>
      <c r="AK13" s="29">
        <v>0</v>
      </c>
      <c r="AL13" s="30">
        <v>0</v>
      </c>
      <c r="AM13" s="30">
        <v>0</v>
      </c>
      <c r="AN13" s="30">
        <v>0</v>
      </c>
      <c r="AO13" s="30">
        <v>0</v>
      </c>
      <c r="AP13" s="30">
        <v>0</v>
      </c>
      <c r="AQ13" s="30">
        <v>0</v>
      </c>
      <c r="AR13" s="146">
        <f>SUM(AK13:AQ13)</f>
        <v>0</v>
      </c>
      <c r="AS13" s="147">
        <f>IF(OR(AR13=0,AI13=0),0,AR13*100/AI13)</f>
        <v>0</v>
      </c>
      <c r="AT13" s="28">
        <v>0</v>
      </c>
      <c r="AU13" s="146">
        <f>BC13-AT13</f>
        <v>0</v>
      </c>
      <c r="AV13" s="29">
        <v>0</v>
      </c>
      <c r="AW13" s="30">
        <v>0</v>
      </c>
      <c r="AX13" s="30">
        <v>0</v>
      </c>
      <c r="AY13" s="30">
        <v>0</v>
      </c>
      <c r="AZ13" s="30">
        <v>0</v>
      </c>
      <c r="BA13" s="30">
        <v>0</v>
      </c>
      <c r="BB13" s="30">
        <v>0</v>
      </c>
      <c r="BC13" s="146">
        <f>SUM(AV13:BB13)</f>
        <v>0</v>
      </c>
      <c r="BD13" s="148">
        <f>IF(OR(BC13=0,AT13=0),0,BC13*100/AT13)</f>
        <v>0</v>
      </c>
      <c r="BE13" s="149">
        <f>BC13+AR13+AG13+V13</f>
        <v>0</v>
      </c>
    </row>
    <row r="14" spans="1:57" ht="24.95" customHeight="1" thickTop="1" thickBot="1">
      <c r="A14" s="31">
        <f>'المجموع الشامل هناالاضافةالاولى'!A14</f>
        <v>2</v>
      </c>
      <c r="B14" s="321"/>
      <c r="C14" s="321"/>
      <c r="D14" s="324"/>
      <c r="E14" s="324"/>
      <c r="F14" s="85" t="str">
        <f>'المجموع الشامل هناالاضافةالاولى'!F14</f>
        <v>صيام يوم الاثنين</v>
      </c>
      <c r="G14" s="84">
        <f>'المجموع الشامل هناالاضافةالاولى'!G14</f>
        <v>30</v>
      </c>
      <c r="H14" s="28">
        <v>0</v>
      </c>
      <c r="I14" s="85">
        <f>IF(OR(BE14=0),0,BE14*100/H14)</f>
        <v>0</v>
      </c>
      <c r="J14" s="80">
        <v>0</v>
      </c>
      <c r="K14" s="145">
        <f t="shared" ref="K14:K75" si="0">J14-V14-AG14-AR14-BC14</f>
        <v>0</v>
      </c>
      <c r="L14" s="145" t="e">
        <f t="shared" ref="L14:L75" si="1">(V14+AG14+AR14+BC14)*100/J14</f>
        <v>#DIV/0!</v>
      </c>
      <c r="M14" s="28">
        <v>0</v>
      </c>
      <c r="N14" s="146">
        <f t="shared" ref="N14:N77" si="2">V14-M14</f>
        <v>0</v>
      </c>
      <c r="O14" s="29">
        <v>0</v>
      </c>
      <c r="P14" s="30">
        <v>0</v>
      </c>
      <c r="Q14" s="30">
        <v>0</v>
      </c>
      <c r="R14" s="30">
        <v>0</v>
      </c>
      <c r="S14" s="30">
        <v>0</v>
      </c>
      <c r="T14" s="30">
        <v>0</v>
      </c>
      <c r="U14" s="30">
        <v>0</v>
      </c>
      <c r="V14" s="146">
        <f t="shared" ref="V14:V75" si="3">SUM(O14:U14)</f>
        <v>0</v>
      </c>
      <c r="W14" s="147">
        <f t="shared" ref="W14:W75" si="4">IF(OR(V14=0,M14=0),0,V14*100/M14)</f>
        <v>0</v>
      </c>
      <c r="X14" s="28">
        <v>0</v>
      </c>
      <c r="Y14" s="146">
        <f t="shared" ref="Y14:Y77" si="5">AG14-X14</f>
        <v>0</v>
      </c>
      <c r="Z14" s="29">
        <v>0</v>
      </c>
      <c r="AA14" s="30">
        <v>0</v>
      </c>
      <c r="AB14" s="30">
        <v>0</v>
      </c>
      <c r="AC14" s="30">
        <v>0</v>
      </c>
      <c r="AD14" s="30">
        <v>0</v>
      </c>
      <c r="AE14" s="30">
        <v>0</v>
      </c>
      <c r="AF14" s="30">
        <v>0</v>
      </c>
      <c r="AG14" s="146">
        <f t="shared" ref="AG14:AG75" si="6">SUM(Z14:AF14)</f>
        <v>0</v>
      </c>
      <c r="AH14" s="147">
        <f t="shared" ref="AH14:AH75" si="7">IF(OR(AG14=0,X14=0),0,AG14*100/X14)</f>
        <v>0</v>
      </c>
      <c r="AI14" s="28">
        <v>0</v>
      </c>
      <c r="AJ14" s="146">
        <f t="shared" ref="AJ14:AJ77" si="8">AR14-AI14</f>
        <v>0</v>
      </c>
      <c r="AK14" s="29">
        <v>0</v>
      </c>
      <c r="AL14" s="30">
        <v>0</v>
      </c>
      <c r="AM14" s="30">
        <v>0</v>
      </c>
      <c r="AN14" s="30">
        <v>0</v>
      </c>
      <c r="AO14" s="30">
        <v>0</v>
      </c>
      <c r="AP14" s="30">
        <v>0</v>
      </c>
      <c r="AQ14" s="30">
        <v>0</v>
      </c>
      <c r="AR14" s="146">
        <f t="shared" ref="AR14:AR75" si="9">SUM(AK14:AQ14)</f>
        <v>0</v>
      </c>
      <c r="AS14" s="147">
        <f t="shared" ref="AS14:AS75" si="10">IF(OR(AR14=0,AI14=0),0,AR14*100/AI14)</f>
        <v>0</v>
      </c>
      <c r="AT14" s="28">
        <v>0</v>
      </c>
      <c r="AU14" s="146">
        <f t="shared" ref="AU14:AU77" si="11">BC14-AT14</f>
        <v>0</v>
      </c>
      <c r="AV14" s="29">
        <v>0</v>
      </c>
      <c r="AW14" s="30">
        <v>0</v>
      </c>
      <c r="AX14" s="30">
        <v>0</v>
      </c>
      <c r="AY14" s="30">
        <v>0</v>
      </c>
      <c r="AZ14" s="30">
        <v>0</v>
      </c>
      <c r="BA14" s="30">
        <v>0</v>
      </c>
      <c r="BB14" s="30">
        <v>0</v>
      </c>
      <c r="BC14" s="146">
        <f t="shared" ref="BC14:BC75" si="12">SUM(AV14:BB14)</f>
        <v>0</v>
      </c>
      <c r="BD14" s="148">
        <f t="shared" ref="BD14:BD75" si="13">IF(OR(BC14=0,AT14=0),0,BC14*100/AT14)</f>
        <v>0</v>
      </c>
      <c r="BE14" s="149">
        <f t="shared" ref="BE14:BE75" si="14">BC14+AR14+AG14+V14</f>
        <v>0</v>
      </c>
    </row>
    <row r="15" spans="1:57" ht="24.95" customHeight="1" thickTop="1" thickBot="1">
      <c r="A15" s="31">
        <f>'المجموع الشامل هناالاضافةالاولى'!A15</f>
        <v>3</v>
      </c>
      <c r="B15" s="321"/>
      <c r="C15" s="321"/>
      <c r="D15" s="324"/>
      <c r="E15" s="324"/>
      <c r="F15" s="85" t="str">
        <f>'المجموع الشامل هناالاضافةالاولى'!F15</f>
        <v>صيام يوم الخميس</v>
      </c>
      <c r="G15" s="84">
        <f>'المجموع الشامل هناالاضافةالاولى'!G15</f>
        <v>25</v>
      </c>
      <c r="H15" s="28">
        <v>0</v>
      </c>
      <c r="I15" s="85">
        <f t="shared" ref="I15:I27" si="15">IF(OR(BE15=0),0,BE15*100/H15)</f>
        <v>0</v>
      </c>
      <c r="J15" s="80">
        <v>0</v>
      </c>
      <c r="K15" s="145">
        <f t="shared" si="0"/>
        <v>0</v>
      </c>
      <c r="L15" s="145" t="e">
        <f t="shared" si="1"/>
        <v>#DIV/0!</v>
      </c>
      <c r="M15" s="28">
        <v>0</v>
      </c>
      <c r="N15" s="146">
        <f t="shared" si="2"/>
        <v>0</v>
      </c>
      <c r="O15" s="29">
        <v>0</v>
      </c>
      <c r="P15" s="30">
        <v>0</v>
      </c>
      <c r="Q15" s="30">
        <v>0</v>
      </c>
      <c r="R15" s="30">
        <v>0</v>
      </c>
      <c r="S15" s="30">
        <v>0</v>
      </c>
      <c r="T15" s="30">
        <v>0</v>
      </c>
      <c r="U15" s="30">
        <v>0</v>
      </c>
      <c r="V15" s="146">
        <f t="shared" si="3"/>
        <v>0</v>
      </c>
      <c r="W15" s="147">
        <f t="shared" si="4"/>
        <v>0</v>
      </c>
      <c r="X15" s="28">
        <v>0</v>
      </c>
      <c r="Y15" s="146">
        <f t="shared" si="5"/>
        <v>0</v>
      </c>
      <c r="Z15" s="29">
        <v>0</v>
      </c>
      <c r="AA15" s="30">
        <v>0</v>
      </c>
      <c r="AB15" s="30">
        <v>0</v>
      </c>
      <c r="AC15" s="30">
        <v>0</v>
      </c>
      <c r="AD15" s="30">
        <v>0</v>
      </c>
      <c r="AE15" s="30">
        <v>0</v>
      </c>
      <c r="AF15" s="30">
        <v>0</v>
      </c>
      <c r="AG15" s="146">
        <f t="shared" si="6"/>
        <v>0</v>
      </c>
      <c r="AH15" s="147">
        <f t="shared" si="7"/>
        <v>0</v>
      </c>
      <c r="AI15" s="28">
        <v>0</v>
      </c>
      <c r="AJ15" s="146">
        <f t="shared" si="8"/>
        <v>0</v>
      </c>
      <c r="AK15" s="29">
        <v>0</v>
      </c>
      <c r="AL15" s="30">
        <v>0</v>
      </c>
      <c r="AM15" s="30">
        <v>0</v>
      </c>
      <c r="AN15" s="30">
        <v>0</v>
      </c>
      <c r="AO15" s="30">
        <v>0</v>
      </c>
      <c r="AP15" s="30">
        <v>0</v>
      </c>
      <c r="AQ15" s="30">
        <v>0</v>
      </c>
      <c r="AR15" s="146">
        <f t="shared" si="9"/>
        <v>0</v>
      </c>
      <c r="AS15" s="147">
        <f t="shared" si="10"/>
        <v>0</v>
      </c>
      <c r="AT15" s="28">
        <v>0</v>
      </c>
      <c r="AU15" s="146">
        <f t="shared" si="11"/>
        <v>0</v>
      </c>
      <c r="AV15" s="29">
        <v>0</v>
      </c>
      <c r="AW15" s="30">
        <v>0</v>
      </c>
      <c r="AX15" s="30">
        <v>0</v>
      </c>
      <c r="AY15" s="30">
        <v>0</v>
      </c>
      <c r="AZ15" s="30">
        <v>0</v>
      </c>
      <c r="BA15" s="30">
        <v>0</v>
      </c>
      <c r="BB15" s="30">
        <v>0</v>
      </c>
      <c r="BC15" s="146">
        <f t="shared" si="12"/>
        <v>0</v>
      </c>
      <c r="BD15" s="148">
        <f t="shared" si="13"/>
        <v>0</v>
      </c>
      <c r="BE15" s="149">
        <f t="shared" si="14"/>
        <v>0</v>
      </c>
    </row>
    <row r="16" spans="1:57" ht="24.95" customHeight="1" thickTop="1" thickBot="1">
      <c r="A16" s="31">
        <f>'المجموع الشامل هناالاضافةالاولى'!A16</f>
        <v>4</v>
      </c>
      <c r="B16" s="321"/>
      <c r="C16" s="321"/>
      <c r="D16" s="324"/>
      <c r="E16" s="324"/>
      <c r="F16" s="85" t="str">
        <f>'المجموع الشامل هناالاضافةالاولى'!F16</f>
        <v>تلاوة المحفوظ في قيام الليل</v>
      </c>
      <c r="G16" s="84">
        <f>'المجموع الشامل هناالاضافةالاولى'!G16</f>
        <v>6</v>
      </c>
      <c r="H16" s="28">
        <v>0</v>
      </c>
      <c r="I16" s="85">
        <f t="shared" si="15"/>
        <v>0</v>
      </c>
      <c r="J16" s="80">
        <v>0</v>
      </c>
      <c r="K16" s="145">
        <f t="shared" si="0"/>
        <v>0</v>
      </c>
      <c r="L16" s="145" t="e">
        <f t="shared" si="1"/>
        <v>#DIV/0!</v>
      </c>
      <c r="M16" s="28">
        <v>0</v>
      </c>
      <c r="N16" s="146">
        <f t="shared" si="2"/>
        <v>0</v>
      </c>
      <c r="O16" s="29">
        <v>0</v>
      </c>
      <c r="P16" s="30">
        <v>0</v>
      </c>
      <c r="Q16" s="30">
        <v>0</v>
      </c>
      <c r="R16" s="30">
        <v>0</v>
      </c>
      <c r="S16" s="30">
        <v>0</v>
      </c>
      <c r="T16" s="30">
        <v>0</v>
      </c>
      <c r="U16" s="30">
        <v>0</v>
      </c>
      <c r="V16" s="146">
        <f t="shared" si="3"/>
        <v>0</v>
      </c>
      <c r="W16" s="147">
        <f t="shared" si="4"/>
        <v>0</v>
      </c>
      <c r="X16" s="28">
        <v>0</v>
      </c>
      <c r="Y16" s="146">
        <f t="shared" si="5"/>
        <v>0</v>
      </c>
      <c r="Z16" s="29">
        <v>0</v>
      </c>
      <c r="AA16" s="30">
        <v>0</v>
      </c>
      <c r="AB16" s="30">
        <v>0</v>
      </c>
      <c r="AC16" s="30">
        <v>0</v>
      </c>
      <c r="AD16" s="30">
        <v>0</v>
      </c>
      <c r="AE16" s="30">
        <v>0</v>
      </c>
      <c r="AF16" s="30">
        <v>0</v>
      </c>
      <c r="AG16" s="146">
        <f t="shared" si="6"/>
        <v>0</v>
      </c>
      <c r="AH16" s="147">
        <f t="shared" si="7"/>
        <v>0</v>
      </c>
      <c r="AI16" s="28">
        <v>0</v>
      </c>
      <c r="AJ16" s="146">
        <f t="shared" si="8"/>
        <v>0</v>
      </c>
      <c r="AK16" s="29">
        <v>0</v>
      </c>
      <c r="AL16" s="30">
        <v>0</v>
      </c>
      <c r="AM16" s="30">
        <v>0</v>
      </c>
      <c r="AN16" s="30">
        <v>0</v>
      </c>
      <c r="AO16" s="30">
        <v>0</v>
      </c>
      <c r="AP16" s="30">
        <v>0</v>
      </c>
      <c r="AQ16" s="30">
        <v>0</v>
      </c>
      <c r="AR16" s="146">
        <f t="shared" si="9"/>
        <v>0</v>
      </c>
      <c r="AS16" s="147">
        <f t="shared" si="10"/>
        <v>0</v>
      </c>
      <c r="AT16" s="28">
        <v>0</v>
      </c>
      <c r="AU16" s="146">
        <f t="shared" si="11"/>
        <v>0</v>
      </c>
      <c r="AV16" s="29">
        <v>0</v>
      </c>
      <c r="AW16" s="30">
        <v>0</v>
      </c>
      <c r="AX16" s="30">
        <v>0</v>
      </c>
      <c r="AY16" s="30">
        <v>0</v>
      </c>
      <c r="AZ16" s="30">
        <v>0</v>
      </c>
      <c r="BA16" s="30">
        <v>0</v>
      </c>
      <c r="BB16" s="30">
        <v>0</v>
      </c>
      <c r="BC16" s="146">
        <f t="shared" si="12"/>
        <v>0</v>
      </c>
      <c r="BD16" s="148">
        <f t="shared" si="13"/>
        <v>0</v>
      </c>
      <c r="BE16" s="149">
        <f t="shared" si="14"/>
        <v>0</v>
      </c>
    </row>
    <row r="17" spans="1:57" ht="24.95" customHeight="1" thickTop="1" thickBot="1">
      <c r="A17" s="31">
        <f>'المجموع الشامل هناالاضافةالاولى'!A17</f>
        <v>5</v>
      </c>
      <c r="B17" s="321"/>
      <c r="C17" s="321"/>
      <c r="D17" s="324"/>
      <c r="E17" s="324"/>
      <c r="F17" s="85" t="str">
        <f>'المجموع الشامل هناالاضافةالاولى'!F17</f>
        <v>القيام بيوم أبوكر العبادي</v>
      </c>
      <c r="G17" s="84">
        <f>'المجموع الشامل هناالاضافةالاولى'!G17</f>
        <v>1</v>
      </c>
      <c r="H17" s="28">
        <v>0</v>
      </c>
      <c r="I17" s="85">
        <f t="shared" si="15"/>
        <v>0</v>
      </c>
      <c r="J17" s="80">
        <v>0</v>
      </c>
      <c r="K17" s="145">
        <f t="shared" si="0"/>
        <v>0</v>
      </c>
      <c r="L17" s="145" t="e">
        <f t="shared" si="1"/>
        <v>#DIV/0!</v>
      </c>
      <c r="M17" s="28">
        <v>0</v>
      </c>
      <c r="N17" s="146">
        <f t="shared" si="2"/>
        <v>0</v>
      </c>
      <c r="O17" s="29">
        <v>0</v>
      </c>
      <c r="P17" s="30">
        <v>0</v>
      </c>
      <c r="Q17" s="30">
        <v>0</v>
      </c>
      <c r="R17" s="30">
        <v>0</v>
      </c>
      <c r="S17" s="30">
        <v>0</v>
      </c>
      <c r="T17" s="30">
        <v>0</v>
      </c>
      <c r="U17" s="30">
        <v>0</v>
      </c>
      <c r="V17" s="146">
        <f t="shared" si="3"/>
        <v>0</v>
      </c>
      <c r="W17" s="147">
        <f t="shared" si="4"/>
        <v>0</v>
      </c>
      <c r="X17" s="28">
        <v>0</v>
      </c>
      <c r="Y17" s="146">
        <f t="shared" si="5"/>
        <v>0</v>
      </c>
      <c r="Z17" s="29">
        <v>0</v>
      </c>
      <c r="AA17" s="30">
        <v>0</v>
      </c>
      <c r="AB17" s="30">
        <v>0</v>
      </c>
      <c r="AC17" s="30">
        <v>0</v>
      </c>
      <c r="AD17" s="30">
        <v>0</v>
      </c>
      <c r="AE17" s="30">
        <v>0</v>
      </c>
      <c r="AF17" s="30">
        <v>0</v>
      </c>
      <c r="AG17" s="146">
        <f t="shared" si="6"/>
        <v>0</v>
      </c>
      <c r="AH17" s="147">
        <f t="shared" si="7"/>
        <v>0</v>
      </c>
      <c r="AI17" s="28">
        <v>0</v>
      </c>
      <c r="AJ17" s="146">
        <f t="shared" si="8"/>
        <v>0</v>
      </c>
      <c r="AK17" s="29">
        <v>0</v>
      </c>
      <c r="AL17" s="30">
        <v>0</v>
      </c>
      <c r="AM17" s="30">
        <v>0</v>
      </c>
      <c r="AN17" s="30">
        <v>0</v>
      </c>
      <c r="AO17" s="30">
        <v>0</v>
      </c>
      <c r="AP17" s="30">
        <v>0</v>
      </c>
      <c r="AQ17" s="30">
        <v>0</v>
      </c>
      <c r="AR17" s="146">
        <f t="shared" si="9"/>
        <v>0</v>
      </c>
      <c r="AS17" s="147">
        <f t="shared" si="10"/>
        <v>0</v>
      </c>
      <c r="AT17" s="28">
        <v>0</v>
      </c>
      <c r="AU17" s="146">
        <f t="shared" si="11"/>
        <v>0</v>
      </c>
      <c r="AV17" s="29">
        <v>0</v>
      </c>
      <c r="AW17" s="30">
        <v>0</v>
      </c>
      <c r="AX17" s="30">
        <v>0</v>
      </c>
      <c r="AY17" s="30">
        <v>0</v>
      </c>
      <c r="AZ17" s="30">
        <v>0</v>
      </c>
      <c r="BA17" s="30">
        <v>0</v>
      </c>
      <c r="BB17" s="30">
        <v>0</v>
      </c>
      <c r="BC17" s="146">
        <f t="shared" si="12"/>
        <v>0</v>
      </c>
      <c r="BD17" s="148">
        <f t="shared" si="13"/>
        <v>0</v>
      </c>
      <c r="BE17" s="149">
        <f t="shared" si="14"/>
        <v>0</v>
      </c>
    </row>
    <row r="18" spans="1:57" ht="24.95" customHeight="1" thickTop="1" thickBot="1">
      <c r="A18" s="31">
        <f>'المجموع الشامل هناالاضافةالاولى'!A18</f>
        <v>6</v>
      </c>
      <c r="B18" s="321"/>
      <c r="C18" s="321"/>
      <c r="D18" s="324"/>
      <c r="E18" s="324"/>
      <c r="F18" s="85" t="str">
        <f>'المجموع الشامل هناالاضافةالاولى'!F18</f>
        <v>الاعتكاف 5 أيام على الأقل</v>
      </c>
      <c r="G18" s="84">
        <f>'المجموع الشامل هناالاضافةالاولى'!G18</f>
        <v>5</v>
      </c>
      <c r="H18" s="28">
        <v>0</v>
      </c>
      <c r="I18" s="85">
        <f t="shared" si="15"/>
        <v>0</v>
      </c>
      <c r="J18" s="80">
        <v>0</v>
      </c>
      <c r="K18" s="145">
        <f t="shared" si="0"/>
        <v>0</v>
      </c>
      <c r="L18" s="145" t="e">
        <f t="shared" si="1"/>
        <v>#DIV/0!</v>
      </c>
      <c r="M18" s="28">
        <v>0</v>
      </c>
      <c r="N18" s="146">
        <f t="shared" si="2"/>
        <v>0</v>
      </c>
      <c r="O18" s="29">
        <v>0</v>
      </c>
      <c r="P18" s="30">
        <v>0</v>
      </c>
      <c r="Q18" s="30">
        <v>0</v>
      </c>
      <c r="R18" s="30">
        <v>0</v>
      </c>
      <c r="S18" s="30">
        <v>0</v>
      </c>
      <c r="T18" s="30">
        <v>0</v>
      </c>
      <c r="U18" s="30">
        <v>0</v>
      </c>
      <c r="V18" s="146">
        <f t="shared" si="3"/>
        <v>0</v>
      </c>
      <c r="W18" s="147">
        <f t="shared" si="4"/>
        <v>0</v>
      </c>
      <c r="X18" s="28">
        <v>0</v>
      </c>
      <c r="Y18" s="146">
        <f t="shared" si="5"/>
        <v>0</v>
      </c>
      <c r="Z18" s="29">
        <v>0</v>
      </c>
      <c r="AA18" s="30">
        <v>0</v>
      </c>
      <c r="AB18" s="30">
        <v>0</v>
      </c>
      <c r="AC18" s="30">
        <v>0</v>
      </c>
      <c r="AD18" s="30">
        <v>0</v>
      </c>
      <c r="AE18" s="30">
        <v>0</v>
      </c>
      <c r="AF18" s="30">
        <v>0</v>
      </c>
      <c r="AG18" s="146">
        <f t="shared" si="6"/>
        <v>0</v>
      </c>
      <c r="AH18" s="147">
        <f t="shared" si="7"/>
        <v>0</v>
      </c>
      <c r="AI18" s="28">
        <v>0</v>
      </c>
      <c r="AJ18" s="146">
        <f t="shared" si="8"/>
        <v>0</v>
      </c>
      <c r="AK18" s="29">
        <v>0</v>
      </c>
      <c r="AL18" s="30">
        <v>0</v>
      </c>
      <c r="AM18" s="30">
        <v>0</v>
      </c>
      <c r="AN18" s="30">
        <v>0</v>
      </c>
      <c r="AO18" s="30">
        <v>0</v>
      </c>
      <c r="AP18" s="30">
        <v>0</v>
      </c>
      <c r="AQ18" s="30">
        <v>0</v>
      </c>
      <c r="AR18" s="146">
        <f t="shared" si="9"/>
        <v>0</v>
      </c>
      <c r="AS18" s="147">
        <f t="shared" si="10"/>
        <v>0</v>
      </c>
      <c r="AT18" s="28">
        <v>0</v>
      </c>
      <c r="AU18" s="146">
        <f t="shared" si="11"/>
        <v>0</v>
      </c>
      <c r="AV18" s="29">
        <v>0</v>
      </c>
      <c r="AW18" s="30">
        <v>0</v>
      </c>
      <c r="AX18" s="30">
        <v>0</v>
      </c>
      <c r="AY18" s="30">
        <v>0</v>
      </c>
      <c r="AZ18" s="30">
        <v>0</v>
      </c>
      <c r="BA18" s="30">
        <v>0</v>
      </c>
      <c r="BB18" s="30">
        <v>0</v>
      </c>
      <c r="BC18" s="146">
        <f t="shared" si="12"/>
        <v>0</v>
      </c>
      <c r="BD18" s="148">
        <f t="shared" si="13"/>
        <v>0</v>
      </c>
      <c r="BE18" s="149">
        <f t="shared" si="14"/>
        <v>0</v>
      </c>
    </row>
    <row r="19" spans="1:57" ht="24.95" customHeight="1" thickTop="1" thickBot="1">
      <c r="A19" s="31">
        <f>'المجموع الشامل هناالاضافةالاولى'!A19</f>
        <v>7</v>
      </c>
      <c r="B19" s="321"/>
      <c r="C19" s="321"/>
      <c r="D19" s="324"/>
      <c r="E19" s="324"/>
      <c r="F19" s="85" t="str">
        <f>'المجموع الشامل هناالاضافةالاولى'!F19</f>
        <v>حفظ 10 أوجه من القرآن كحد أدنى</v>
      </c>
      <c r="G19" s="84">
        <f>'المجموع الشامل هناالاضافةالاولى'!G19</f>
        <v>10</v>
      </c>
      <c r="H19" s="28">
        <v>0</v>
      </c>
      <c r="I19" s="85">
        <f t="shared" si="15"/>
        <v>0</v>
      </c>
      <c r="J19" s="80">
        <v>0</v>
      </c>
      <c r="K19" s="145">
        <f t="shared" si="0"/>
        <v>0</v>
      </c>
      <c r="L19" s="145" t="e">
        <f t="shared" si="1"/>
        <v>#DIV/0!</v>
      </c>
      <c r="M19" s="28">
        <v>0</v>
      </c>
      <c r="N19" s="146">
        <f t="shared" si="2"/>
        <v>0</v>
      </c>
      <c r="O19" s="29">
        <v>0</v>
      </c>
      <c r="P19" s="30">
        <v>0</v>
      </c>
      <c r="Q19" s="30">
        <v>0</v>
      </c>
      <c r="R19" s="30">
        <v>0</v>
      </c>
      <c r="S19" s="30">
        <v>0</v>
      </c>
      <c r="T19" s="30">
        <v>0</v>
      </c>
      <c r="U19" s="30">
        <v>0</v>
      </c>
      <c r="V19" s="146">
        <f t="shared" si="3"/>
        <v>0</v>
      </c>
      <c r="W19" s="147">
        <f t="shared" si="4"/>
        <v>0</v>
      </c>
      <c r="X19" s="28">
        <v>0</v>
      </c>
      <c r="Y19" s="146">
        <f t="shared" si="5"/>
        <v>0</v>
      </c>
      <c r="Z19" s="29">
        <v>0</v>
      </c>
      <c r="AA19" s="30">
        <v>0</v>
      </c>
      <c r="AB19" s="30">
        <v>0</v>
      </c>
      <c r="AC19" s="30">
        <v>0</v>
      </c>
      <c r="AD19" s="30">
        <v>0</v>
      </c>
      <c r="AE19" s="30">
        <v>0</v>
      </c>
      <c r="AF19" s="30">
        <v>0</v>
      </c>
      <c r="AG19" s="146">
        <f t="shared" si="6"/>
        <v>0</v>
      </c>
      <c r="AH19" s="147">
        <f t="shared" si="7"/>
        <v>0</v>
      </c>
      <c r="AI19" s="28">
        <v>0</v>
      </c>
      <c r="AJ19" s="146">
        <f t="shared" si="8"/>
        <v>0</v>
      </c>
      <c r="AK19" s="29">
        <v>0</v>
      </c>
      <c r="AL19" s="30">
        <v>0</v>
      </c>
      <c r="AM19" s="30">
        <v>0</v>
      </c>
      <c r="AN19" s="30">
        <v>0</v>
      </c>
      <c r="AO19" s="30">
        <v>0</v>
      </c>
      <c r="AP19" s="30">
        <v>0</v>
      </c>
      <c r="AQ19" s="30">
        <v>0</v>
      </c>
      <c r="AR19" s="146">
        <f t="shared" si="9"/>
        <v>0</v>
      </c>
      <c r="AS19" s="147">
        <f t="shared" si="10"/>
        <v>0</v>
      </c>
      <c r="AT19" s="28">
        <v>0</v>
      </c>
      <c r="AU19" s="146">
        <f t="shared" si="11"/>
        <v>0</v>
      </c>
      <c r="AV19" s="29">
        <v>0</v>
      </c>
      <c r="AW19" s="30">
        <v>0</v>
      </c>
      <c r="AX19" s="30">
        <v>0</v>
      </c>
      <c r="AY19" s="30">
        <v>0</v>
      </c>
      <c r="AZ19" s="30">
        <v>0</v>
      </c>
      <c r="BA19" s="30">
        <v>0</v>
      </c>
      <c r="BB19" s="30">
        <v>0</v>
      </c>
      <c r="BC19" s="146">
        <f t="shared" si="12"/>
        <v>0</v>
      </c>
      <c r="BD19" s="148">
        <f t="shared" si="13"/>
        <v>0</v>
      </c>
      <c r="BE19" s="149">
        <f t="shared" si="14"/>
        <v>0</v>
      </c>
    </row>
    <row r="20" spans="1:57" ht="24.95" customHeight="1" thickTop="1" thickBot="1">
      <c r="A20" s="31">
        <f>'المجموع الشامل هناالاضافةالاولى'!A20</f>
        <v>8</v>
      </c>
      <c r="B20" s="321"/>
      <c r="C20" s="321"/>
      <c r="D20" s="324"/>
      <c r="E20" s="324"/>
      <c r="F20" s="85" t="str">
        <f>'المجموع الشامل هناالاضافةالاولى'!F20</f>
        <v>الاستغفار 100 مرة يومياً ومضاعفتها</v>
      </c>
      <c r="G20" s="84">
        <f>'المجموع الشامل هناالاضافةالاولى'!G20</f>
        <v>250</v>
      </c>
      <c r="H20" s="28">
        <v>0</v>
      </c>
      <c r="I20" s="85">
        <f t="shared" si="15"/>
        <v>0</v>
      </c>
      <c r="J20" s="80">
        <v>0</v>
      </c>
      <c r="K20" s="145">
        <f t="shared" si="0"/>
        <v>0</v>
      </c>
      <c r="L20" s="145" t="e">
        <f t="shared" si="1"/>
        <v>#DIV/0!</v>
      </c>
      <c r="M20" s="28">
        <v>0</v>
      </c>
      <c r="N20" s="146">
        <f t="shared" si="2"/>
        <v>0</v>
      </c>
      <c r="O20" s="29">
        <v>0</v>
      </c>
      <c r="P20" s="30">
        <v>0</v>
      </c>
      <c r="Q20" s="30">
        <v>0</v>
      </c>
      <c r="R20" s="30">
        <v>0</v>
      </c>
      <c r="S20" s="30">
        <v>0</v>
      </c>
      <c r="T20" s="30">
        <v>0</v>
      </c>
      <c r="U20" s="30">
        <v>0</v>
      </c>
      <c r="V20" s="146">
        <f t="shared" si="3"/>
        <v>0</v>
      </c>
      <c r="W20" s="147">
        <f t="shared" si="4"/>
        <v>0</v>
      </c>
      <c r="X20" s="28">
        <v>0</v>
      </c>
      <c r="Y20" s="146">
        <f t="shared" si="5"/>
        <v>0</v>
      </c>
      <c r="Z20" s="29">
        <v>0</v>
      </c>
      <c r="AA20" s="30">
        <v>0</v>
      </c>
      <c r="AB20" s="30">
        <v>0</v>
      </c>
      <c r="AC20" s="30">
        <v>0</v>
      </c>
      <c r="AD20" s="30">
        <v>0</v>
      </c>
      <c r="AE20" s="30">
        <v>0</v>
      </c>
      <c r="AF20" s="30">
        <v>0</v>
      </c>
      <c r="AG20" s="146">
        <f t="shared" si="6"/>
        <v>0</v>
      </c>
      <c r="AH20" s="147">
        <f t="shared" si="7"/>
        <v>0</v>
      </c>
      <c r="AI20" s="28">
        <v>0</v>
      </c>
      <c r="AJ20" s="146">
        <f t="shared" si="8"/>
        <v>0</v>
      </c>
      <c r="AK20" s="29">
        <v>0</v>
      </c>
      <c r="AL20" s="30">
        <v>0</v>
      </c>
      <c r="AM20" s="30">
        <v>0</v>
      </c>
      <c r="AN20" s="30">
        <v>0</v>
      </c>
      <c r="AO20" s="30">
        <v>0</v>
      </c>
      <c r="AP20" s="30">
        <v>0</v>
      </c>
      <c r="AQ20" s="30">
        <v>0</v>
      </c>
      <c r="AR20" s="146">
        <f t="shared" si="9"/>
        <v>0</v>
      </c>
      <c r="AS20" s="147">
        <f t="shared" si="10"/>
        <v>0</v>
      </c>
      <c r="AT20" s="28">
        <v>0</v>
      </c>
      <c r="AU20" s="146">
        <f t="shared" si="11"/>
        <v>0</v>
      </c>
      <c r="AV20" s="29">
        <v>0</v>
      </c>
      <c r="AW20" s="30">
        <v>0</v>
      </c>
      <c r="AX20" s="30">
        <v>0</v>
      </c>
      <c r="AY20" s="30">
        <v>0</v>
      </c>
      <c r="AZ20" s="30">
        <v>0</v>
      </c>
      <c r="BA20" s="30">
        <v>0</v>
      </c>
      <c r="BB20" s="30">
        <v>0</v>
      </c>
      <c r="BC20" s="146">
        <f t="shared" si="12"/>
        <v>0</v>
      </c>
      <c r="BD20" s="148">
        <f t="shared" si="13"/>
        <v>0</v>
      </c>
      <c r="BE20" s="149">
        <f t="shared" si="14"/>
        <v>0</v>
      </c>
    </row>
    <row r="21" spans="1:57" ht="24.95" customHeight="1" thickTop="1" thickBot="1">
      <c r="A21" s="31">
        <f>'المجموع الشامل هناالاضافةالاولى'!A21</f>
        <v>9</v>
      </c>
      <c r="B21" s="321"/>
      <c r="C21" s="321"/>
      <c r="D21" s="324"/>
      <c r="E21" s="324"/>
      <c r="F21" s="85" t="str">
        <f>'المجموع الشامل هناالاضافةالاولى'!F21</f>
        <v>التصدق أسبوعياً ، وإعطاء كل محتاج</v>
      </c>
      <c r="G21" s="84">
        <f>'المجموع الشامل هناالاضافةالاولى'!G21</f>
        <v>30</v>
      </c>
      <c r="H21" s="28">
        <v>0</v>
      </c>
      <c r="I21" s="85">
        <f t="shared" si="15"/>
        <v>0</v>
      </c>
      <c r="J21" s="80">
        <v>0</v>
      </c>
      <c r="K21" s="145">
        <f t="shared" si="0"/>
        <v>0</v>
      </c>
      <c r="L21" s="145" t="e">
        <f t="shared" si="1"/>
        <v>#DIV/0!</v>
      </c>
      <c r="M21" s="28">
        <v>0</v>
      </c>
      <c r="N21" s="146">
        <f t="shared" si="2"/>
        <v>0</v>
      </c>
      <c r="O21" s="29">
        <v>0</v>
      </c>
      <c r="P21" s="30">
        <v>0</v>
      </c>
      <c r="Q21" s="30">
        <v>0</v>
      </c>
      <c r="R21" s="30">
        <v>0</v>
      </c>
      <c r="S21" s="30">
        <v>0</v>
      </c>
      <c r="T21" s="30">
        <v>0</v>
      </c>
      <c r="U21" s="30">
        <v>0</v>
      </c>
      <c r="V21" s="146">
        <f t="shared" si="3"/>
        <v>0</v>
      </c>
      <c r="W21" s="147">
        <f t="shared" si="4"/>
        <v>0</v>
      </c>
      <c r="X21" s="28">
        <v>0</v>
      </c>
      <c r="Y21" s="146">
        <f t="shared" si="5"/>
        <v>0</v>
      </c>
      <c r="Z21" s="29">
        <v>0</v>
      </c>
      <c r="AA21" s="30">
        <v>0</v>
      </c>
      <c r="AB21" s="30">
        <v>0</v>
      </c>
      <c r="AC21" s="30">
        <v>0</v>
      </c>
      <c r="AD21" s="30">
        <v>0</v>
      </c>
      <c r="AE21" s="30">
        <v>0</v>
      </c>
      <c r="AF21" s="30">
        <v>0</v>
      </c>
      <c r="AG21" s="146">
        <f t="shared" si="6"/>
        <v>0</v>
      </c>
      <c r="AH21" s="147">
        <f t="shared" si="7"/>
        <v>0</v>
      </c>
      <c r="AI21" s="28">
        <v>0</v>
      </c>
      <c r="AJ21" s="146">
        <f t="shared" si="8"/>
        <v>0</v>
      </c>
      <c r="AK21" s="29">
        <v>0</v>
      </c>
      <c r="AL21" s="30">
        <v>0</v>
      </c>
      <c r="AM21" s="30">
        <v>0</v>
      </c>
      <c r="AN21" s="30">
        <v>0</v>
      </c>
      <c r="AO21" s="30">
        <v>0</v>
      </c>
      <c r="AP21" s="30">
        <v>0</v>
      </c>
      <c r="AQ21" s="30">
        <v>0</v>
      </c>
      <c r="AR21" s="146">
        <f t="shared" si="9"/>
        <v>0</v>
      </c>
      <c r="AS21" s="147">
        <f t="shared" si="10"/>
        <v>0</v>
      </c>
      <c r="AT21" s="28">
        <v>0</v>
      </c>
      <c r="AU21" s="146">
        <f t="shared" si="11"/>
        <v>0</v>
      </c>
      <c r="AV21" s="29">
        <v>0</v>
      </c>
      <c r="AW21" s="30">
        <v>0</v>
      </c>
      <c r="AX21" s="30">
        <v>0</v>
      </c>
      <c r="AY21" s="30">
        <v>0</v>
      </c>
      <c r="AZ21" s="30">
        <v>0</v>
      </c>
      <c r="BA21" s="30">
        <v>0</v>
      </c>
      <c r="BB21" s="30">
        <v>0</v>
      </c>
      <c r="BC21" s="146">
        <f t="shared" si="12"/>
        <v>0</v>
      </c>
      <c r="BD21" s="148">
        <f t="shared" si="13"/>
        <v>0</v>
      </c>
      <c r="BE21" s="149">
        <f t="shared" si="14"/>
        <v>0</v>
      </c>
    </row>
    <row r="22" spans="1:57" ht="24.95" customHeight="1" thickTop="1" thickBot="1">
      <c r="A22" s="31">
        <f>'المجموع الشامل هناالاضافةالاولى'!A22</f>
        <v>10</v>
      </c>
      <c r="B22" s="321"/>
      <c r="C22" s="321"/>
      <c r="D22" s="324"/>
      <c r="E22" s="324"/>
      <c r="F22" s="85" t="str">
        <f>'المجموع الشامل هناالاضافةالاولى'!F22</f>
        <v>صلاة الضحى يومياً</v>
      </c>
      <c r="G22" s="84">
        <f>'المجموع الشامل هناالاضافةالاولى'!G22</f>
        <v>200</v>
      </c>
      <c r="H22" s="28">
        <v>0</v>
      </c>
      <c r="I22" s="85">
        <f t="shared" si="15"/>
        <v>0</v>
      </c>
      <c r="J22" s="80">
        <v>0</v>
      </c>
      <c r="K22" s="145">
        <f t="shared" si="0"/>
        <v>0</v>
      </c>
      <c r="L22" s="145" t="e">
        <f t="shared" si="1"/>
        <v>#DIV/0!</v>
      </c>
      <c r="M22" s="28">
        <v>0</v>
      </c>
      <c r="N22" s="146">
        <f t="shared" si="2"/>
        <v>0</v>
      </c>
      <c r="O22" s="29">
        <v>0</v>
      </c>
      <c r="P22" s="30">
        <v>0</v>
      </c>
      <c r="Q22" s="30">
        <v>0</v>
      </c>
      <c r="R22" s="30">
        <v>0</v>
      </c>
      <c r="S22" s="30">
        <v>0</v>
      </c>
      <c r="T22" s="30">
        <v>0</v>
      </c>
      <c r="U22" s="30">
        <v>0</v>
      </c>
      <c r="V22" s="146">
        <f t="shared" si="3"/>
        <v>0</v>
      </c>
      <c r="W22" s="147">
        <f t="shared" si="4"/>
        <v>0</v>
      </c>
      <c r="X22" s="28">
        <v>0</v>
      </c>
      <c r="Y22" s="146">
        <f t="shared" si="5"/>
        <v>0</v>
      </c>
      <c r="Z22" s="29">
        <v>0</v>
      </c>
      <c r="AA22" s="30">
        <v>0</v>
      </c>
      <c r="AB22" s="30">
        <v>0</v>
      </c>
      <c r="AC22" s="30">
        <v>0</v>
      </c>
      <c r="AD22" s="30">
        <v>0</v>
      </c>
      <c r="AE22" s="30">
        <v>0</v>
      </c>
      <c r="AF22" s="30">
        <v>0</v>
      </c>
      <c r="AG22" s="146">
        <f t="shared" si="6"/>
        <v>0</v>
      </c>
      <c r="AH22" s="147">
        <f t="shared" si="7"/>
        <v>0</v>
      </c>
      <c r="AI22" s="28">
        <v>0</v>
      </c>
      <c r="AJ22" s="146">
        <f t="shared" si="8"/>
        <v>0</v>
      </c>
      <c r="AK22" s="29">
        <v>0</v>
      </c>
      <c r="AL22" s="30">
        <v>0</v>
      </c>
      <c r="AM22" s="30">
        <v>0</v>
      </c>
      <c r="AN22" s="30">
        <v>0</v>
      </c>
      <c r="AO22" s="30">
        <v>0</v>
      </c>
      <c r="AP22" s="30">
        <v>0</v>
      </c>
      <c r="AQ22" s="30">
        <v>0</v>
      </c>
      <c r="AR22" s="146">
        <f t="shared" si="9"/>
        <v>0</v>
      </c>
      <c r="AS22" s="147">
        <f t="shared" si="10"/>
        <v>0</v>
      </c>
      <c r="AT22" s="28">
        <v>0</v>
      </c>
      <c r="AU22" s="146">
        <f t="shared" si="11"/>
        <v>0</v>
      </c>
      <c r="AV22" s="29">
        <v>0</v>
      </c>
      <c r="AW22" s="30">
        <v>0</v>
      </c>
      <c r="AX22" s="30">
        <v>0</v>
      </c>
      <c r="AY22" s="30">
        <v>0</v>
      </c>
      <c r="AZ22" s="30">
        <v>0</v>
      </c>
      <c r="BA22" s="30">
        <v>0</v>
      </c>
      <c r="BB22" s="30">
        <v>0</v>
      </c>
      <c r="BC22" s="146">
        <f t="shared" si="12"/>
        <v>0</v>
      </c>
      <c r="BD22" s="148">
        <f t="shared" si="13"/>
        <v>0</v>
      </c>
      <c r="BE22" s="149">
        <f t="shared" si="14"/>
        <v>0</v>
      </c>
    </row>
    <row r="23" spans="1:57" ht="24.95" customHeight="1" thickTop="1" thickBot="1">
      <c r="A23" s="31">
        <f>'المجموع الشامل هناالاضافةالاولى'!A23</f>
        <v>11</v>
      </c>
      <c r="B23" s="321"/>
      <c r="C23" s="321"/>
      <c r="D23" s="324"/>
      <c r="E23" s="324"/>
      <c r="F23" s="85" t="str">
        <f>'المجموع الشامل هناالاضافةالاولى'!F23</f>
        <v>القراءة والاستماع لتدبر القرآن الكريم</v>
      </c>
      <c r="G23" s="84">
        <f>'المجموع الشامل هناالاضافةالاولى'!G23</f>
        <v>4</v>
      </c>
      <c r="H23" s="28">
        <v>0</v>
      </c>
      <c r="I23" s="85">
        <f t="shared" si="15"/>
        <v>0</v>
      </c>
      <c r="J23" s="80">
        <v>0</v>
      </c>
      <c r="K23" s="145">
        <f t="shared" si="0"/>
        <v>0</v>
      </c>
      <c r="L23" s="145" t="e">
        <f t="shared" si="1"/>
        <v>#DIV/0!</v>
      </c>
      <c r="M23" s="28">
        <v>0</v>
      </c>
      <c r="N23" s="146">
        <f t="shared" si="2"/>
        <v>0</v>
      </c>
      <c r="O23" s="29">
        <v>0</v>
      </c>
      <c r="P23" s="30">
        <v>0</v>
      </c>
      <c r="Q23" s="30">
        <v>0</v>
      </c>
      <c r="R23" s="30">
        <v>0</v>
      </c>
      <c r="S23" s="30">
        <v>0</v>
      </c>
      <c r="T23" s="30">
        <v>0</v>
      </c>
      <c r="U23" s="30">
        <v>0</v>
      </c>
      <c r="V23" s="146">
        <f t="shared" si="3"/>
        <v>0</v>
      </c>
      <c r="W23" s="147">
        <f t="shared" si="4"/>
        <v>0</v>
      </c>
      <c r="X23" s="28">
        <v>0</v>
      </c>
      <c r="Y23" s="146">
        <f t="shared" si="5"/>
        <v>0</v>
      </c>
      <c r="Z23" s="29">
        <v>0</v>
      </c>
      <c r="AA23" s="30">
        <v>0</v>
      </c>
      <c r="AB23" s="30">
        <v>0</v>
      </c>
      <c r="AC23" s="30">
        <v>0</v>
      </c>
      <c r="AD23" s="30">
        <v>0</v>
      </c>
      <c r="AE23" s="30">
        <v>0</v>
      </c>
      <c r="AF23" s="30">
        <v>0</v>
      </c>
      <c r="AG23" s="146">
        <f t="shared" si="6"/>
        <v>0</v>
      </c>
      <c r="AH23" s="147">
        <f t="shared" si="7"/>
        <v>0</v>
      </c>
      <c r="AI23" s="28">
        <v>0</v>
      </c>
      <c r="AJ23" s="146">
        <f t="shared" si="8"/>
        <v>0</v>
      </c>
      <c r="AK23" s="29">
        <v>0</v>
      </c>
      <c r="AL23" s="30">
        <v>0</v>
      </c>
      <c r="AM23" s="30">
        <v>0</v>
      </c>
      <c r="AN23" s="30">
        <v>0</v>
      </c>
      <c r="AO23" s="30">
        <v>0</v>
      </c>
      <c r="AP23" s="30">
        <v>0</v>
      </c>
      <c r="AQ23" s="30">
        <v>0</v>
      </c>
      <c r="AR23" s="146">
        <f t="shared" si="9"/>
        <v>0</v>
      </c>
      <c r="AS23" s="147">
        <f t="shared" si="10"/>
        <v>0</v>
      </c>
      <c r="AT23" s="28">
        <v>0</v>
      </c>
      <c r="AU23" s="146">
        <f t="shared" si="11"/>
        <v>0</v>
      </c>
      <c r="AV23" s="29">
        <v>0</v>
      </c>
      <c r="AW23" s="30">
        <v>0</v>
      </c>
      <c r="AX23" s="30">
        <v>0</v>
      </c>
      <c r="AY23" s="30">
        <v>0</v>
      </c>
      <c r="AZ23" s="30">
        <v>0</v>
      </c>
      <c r="BA23" s="30">
        <v>0</v>
      </c>
      <c r="BB23" s="30">
        <v>0</v>
      </c>
      <c r="BC23" s="146">
        <f t="shared" si="12"/>
        <v>0</v>
      </c>
      <c r="BD23" s="148">
        <f t="shared" si="13"/>
        <v>0</v>
      </c>
      <c r="BE23" s="149">
        <f t="shared" si="14"/>
        <v>0</v>
      </c>
    </row>
    <row r="24" spans="1:57" ht="24.95" customHeight="1" thickTop="1" thickBot="1">
      <c r="A24" s="31">
        <f>'المجموع الشامل هناالاضافةالاولى'!A24</f>
        <v>12</v>
      </c>
      <c r="B24" s="321"/>
      <c r="C24" s="321"/>
      <c r="D24" s="324"/>
      <c r="E24" s="324"/>
      <c r="F24" s="85" t="str">
        <f>'المجموع الشامل هناالاضافةالاولى'!F24</f>
        <v>ختم القرآن الكريم سنوياً</v>
      </c>
      <c r="G24" s="84">
        <f>'المجموع الشامل هناالاضافةالاولى'!G24</f>
        <v>2</v>
      </c>
      <c r="H24" s="28">
        <v>0</v>
      </c>
      <c r="I24" s="85">
        <f t="shared" si="15"/>
        <v>0</v>
      </c>
      <c r="J24" s="80">
        <v>0</v>
      </c>
      <c r="K24" s="145">
        <f t="shared" si="0"/>
        <v>0</v>
      </c>
      <c r="L24" s="145" t="e">
        <f t="shared" si="1"/>
        <v>#DIV/0!</v>
      </c>
      <c r="M24" s="28">
        <v>0</v>
      </c>
      <c r="N24" s="146">
        <f t="shared" si="2"/>
        <v>0</v>
      </c>
      <c r="O24" s="29">
        <v>0</v>
      </c>
      <c r="P24" s="30">
        <v>0</v>
      </c>
      <c r="Q24" s="30">
        <v>0</v>
      </c>
      <c r="R24" s="30">
        <v>0</v>
      </c>
      <c r="S24" s="30">
        <v>0</v>
      </c>
      <c r="T24" s="30">
        <v>0</v>
      </c>
      <c r="U24" s="30">
        <v>0</v>
      </c>
      <c r="V24" s="146">
        <f t="shared" si="3"/>
        <v>0</v>
      </c>
      <c r="W24" s="147">
        <f t="shared" si="4"/>
        <v>0</v>
      </c>
      <c r="X24" s="28">
        <v>0</v>
      </c>
      <c r="Y24" s="146">
        <f t="shared" si="5"/>
        <v>0</v>
      </c>
      <c r="Z24" s="29">
        <v>0</v>
      </c>
      <c r="AA24" s="30">
        <v>0</v>
      </c>
      <c r="AB24" s="30">
        <v>0</v>
      </c>
      <c r="AC24" s="30">
        <v>0</v>
      </c>
      <c r="AD24" s="30">
        <v>0</v>
      </c>
      <c r="AE24" s="30">
        <v>0</v>
      </c>
      <c r="AF24" s="30">
        <v>0</v>
      </c>
      <c r="AG24" s="146">
        <f t="shared" si="6"/>
        <v>0</v>
      </c>
      <c r="AH24" s="147">
        <f t="shared" si="7"/>
        <v>0</v>
      </c>
      <c r="AI24" s="28">
        <v>0</v>
      </c>
      <c r="AJ24" s="146">
        <f t="shared" si="8"/>
        <v>0</v>
      </c>
      <c r="AK24" s="29">
        <v>0</v>
      </c>
      <c r="AL24" s="30">
        <v>0</v>
      </c>
      <c r="AM24" s="30">
        <v>0</v>
      </c>
      <c r="AN24" s="30">
        <v>0</v>
      </c>
      <c r="AO24" s="30">
        <v>0</v>
      </c>
      <c r="AP24" s="30">
        <v>0</v>
      </c>
      <c r="AQ24" s="30">
        <v>0</v>
      </c>
      <c r="AR24" s="146">
        <f t="shared" si="9"/>
        <v>0</v>
      </c>
      <c r="AS24" s="147">
        <f t="shared" si="10"/>
        <v>0</v>
      </c>
      <c r="AT24" s="28">
        <v>0</v>
      </c>
      <c r="AU24" s="146">
        <f t="shared" si="11"/>
        <v>0</v>
      </c>
      <c r="AV24" s="29">
        <v>0</v>
      </c>
      <c r="AW24" s="30">
        <v>0</v>
      </c>
      <c r="AX24" s="30">
        <v>0</v>
      </c>
      <c r="AY24" s="30">
        <v>0</v>
      </c>
      <c r="AZ24" s="30">
        <v>0</v>
      </c>
      <c r="BA24" s="30">
        <v>0</v>
      </c>
      <c r="BB24" s="30">
        <v>0</v>
      </c>
      <c r="BC24" s="146">
        <f t="shared" si="12"/>
        <v>0</v>
      </c>
      <c r="BD24" s="148">
        <f t="shared" si="13"/>
        <v>0</v>
      </c>
      <c r="BE24" s="149">
        <f t="shared" si="14"/>
        <v>0</v>
      </c>
    </row>
    <row r="25" spans="1:57" ht="24.95" customHeight="1" thickTop="1" thickBot="1">
      <c r="A25" s="31">
        <f>'المجموع الشامل هناالاضافةالاولى'!A25</f>
        <v>13</v>
      </c>
      <c r="B25" s="321"/>
      <c r="C25" s="321"/>
      <c r="D25" s="324"/>
      <c r="E25" s="324"/>
      <c r="F25" s="85" t="str">
        <f>'المجموع الشامل هناالاضافةالاولى'!F25</f>
        <v>سماع مواعظ عن الايمان</v>
      </c>
      <c r="G25" s="84">
        <f>'المجموع الشامل هناالاضافةالاولى'!G25</f>
        <v>2</v>
      </c>
      <c r="H25" s="28">
        <v>0</v>
      </c>
      <c r="I25" s="85">
        <f t="shared" si="15"/>
        <v>0</v>
      </c>
      <c r="J25" s="80">
        <v>0</v>
      </c>
      <c r="K25" s="145">
        <f t="shared" si="0"/>
        <v>0</v>
      </c>
      <c r="L25" s="145" t="e">
        <f t="shared" si="1"/>
        <v>#DIV/0!</v>
      </c>
      <c r="M25" s="28">
        <v>0</v>
      </c>
      <c r="N25" s="146">
        <f t="shared" si="2"/>
        <v>0</v>
      </c>
      <c r="O25" s="29">
        <v>0</v>
      </c>
      <c r="P25" s="30">
        <v>0</v>
      </c>
      <c r="Q25" s="30">
        <v>0</v>
      </c>
      <c r="R25" s="30">
        <v>0</v>
      </c>
      <c r="S25" s="30">
        <v>0</v>
      </c>
      <c r="T25" s="30">
        <v>0</v>
      </c>
      <c r="U25" s="30">
        <v>0</v>
      </c>
      <c r="V25" s="146">
        <f t="shared" si="3"/>
        <v>0</v>
      </c>
      <c r="W25" s="147">
        <f t="shared" si="4"/>
        <v>0</v>
      </c>
      <c r="X25" s="28">
        <v>0</v>
      </c>
      <c r="Y25" s="146">
        <f t="shared" si="5"/>
        <v>0</v>
      </c>
      <c r="Z25" s="29">
        <v>0</v>
      </c>
      <c r="AA25" s="30">
        <v>0</v>
      </c>
      <c r="AB25" s="30">
        <v>0</v>
      </c>
      <c r="AC25" s="30">
        <v>0</v>
      </c>
      <c r="AD25" s="30">
        <v>0</v>
      </c>
      <c r="AE25" s="30">
        <v>0</v>
      </c>
      <c r="AF25" s="30">
        <v>0</v>
      </c>
      <c r="AG25" s="146">
        <f t="shared" si="6"/>
        <v>0</v>
      </c>
      <c r="AH25" s="147">
        <f t="shared" si="7"/>
        <v>0</v>
      </c>
      <c r="AI25" s="28">
        <v>0</v>
      </c>
      <c r="AJ25" s="146">
        <f t="shared" si="8"/>
        <v>0</v>
      </c>
      <c r="AK25" s="29">
        <v>0</v>
      </c>
      <c r="AL25" s="30">
        <v>0</v>
      </c>
      <c r="AM25" s="30">
        <v>0</v>
      </c>
      <c r="AN25" s="30">
        <v>0</v>
      </c>
      <c r="AO25" s="30">
        <v>0</v>
      </c>
      <c r="AP25" s="30">
        <v>0</v>
      </c>
      <c r="AQ25" s="30">
        <v>0</v>
      </c>
      <c r="AR25" s="146">
        <f t="shared" si="9"/>
        <v>0</v>
      </c>
      <c r="AS25" s="147">
        <f t="shared" si="10"/>
        <v>0</v>
      </c>
      <c r="AT25" s="28">
        <v>0</v>
      </c>
      <c r="AU25" s="146">
        <f t="shared" si="11"/>
        <v>0</v>
      </c>
      <c r="AV25" s="29">
        <v>0</v>
      </c>
      <c r="AW25" s="30">
        <v>0</v>
      </c>
      <c r="AX25" s="30">
        <v>0</v>
      </c>
      <c r="AY25" s="30">
        <v>0</v>
      </c>
      <c r="AZ25" s="30">
        <v>0</v>
      </c>
      <c r="BA25" s="30">
        <v>0</v>
      </c>
      <c r="BB25" s="30">
        <v>0</v>
      </c>
      <c r="BC25" s="146">
        <f t="shared" si="12"/>
        <v>0</v>
      </c>
      <c r="BD25" s="148">
        <f t="shared" si="13"/>
        <v>0</v>
      </c>
      <c r="BE25" s="149">
        <f t="shared" si="14"/>
        <v>0</v>
      </c>
    </row>
    <row r="26" spans="1:57" ht="24.75" customHeight="1" thickTop="1" thickBot="1">
      <c r="A26" s="31">
        <f>'المجموع الشامل هناالاضافةالاولى'!A26</f>
        <v>14</v>
      </c>
      <c r="B26" s="321"/>
      <c r="C26" s="321"/>
      <c r="D26" s="324"/>
      <c r="E26" s="324"/>
      <c r="F26" s="85">
        <f>'المجموع الشامل هناالاضافةالاولى'!F26</f>
        <v>0</v>
      </c>
      <c r="G26" s="84">
        <f>'المجموع الشامل هناالاضافةالاولى'!G26</f>
        <v>0</v>
      </c>
      <c r="H26" s="28">
        <v>0</v>
      </c>
      <c r="I26" s="85">
        <f t="shared" si="15"/>
        <v>0</v>
      </c>
      <c r="J26" s="80">
        <v>0</v>
      </c>
      <c r="K26" s="145">
        <f t="shared" si="0"/>
        <v>0</v>
      </c>
      <c r="L26" s="145" t="e">
        <f t="shared" si="1"/>
        <v>#DIV/0!</v>
      </c>
      <c r="M26" s="28">
        <v>0</v>
      </c>
      <c r="N26" s="146">
        <f t="shared" si="2"/>
        <v>0</v>
      </c>
      <c r="O26" s="29">
        <v>0</v>
      </c>
      <c r="P26" s="30">
        <v>0</v>
      </c>
      <c r="Q26" s="30">
        <v>0</v>
      </c>
      <c r="R26" s="30">
        <v>0</v>
      </c>
      <c r="S26" s="30">
        <v>0</v>
      </c>
      <c r="T26" s="30">
        <v>0</v>
      </c>
      <c r="U26" s="30">
        <v>0</v>
      </c>
      <c r="V26" s="146">
        <f t="shared" si="3"/>
        <v>0</v>
      </c>
      <c r="W26" s="147">
        <f t="shared" si="4"/>
        <v>0</v>
      </c>
      <c r="X26" s="28">
        <v>0</v>
      </c>
      <c r="Y26" s="146">
        <f t="shared" si="5"/>
        <v>0</v>
      </c>
      <c r="Z26" s="29">
        <v>0</v>
      </c>
      <c r="AA26" s="30">
        <v>0</v>
      </c>
      <c r="AB26" s="30">
        <v>0</v>
      </c>
      <c r="AC26" s="30">
        <v>0</v>
      </c>
      <c r="AD26" s="30">
        <v>0</v>
      </c>
      <c r="AE26" s="30">
        <v>0</v>
      </c>
      <c r="AF26" s="30">
        <v>0</v>
      </c>
      <c r="AG26" s="146">
        <f t="shared" si="6"/>
        <v>0</v>
      </c>
      <c r="AH26" s="147">
        <f t="shared" si="7"/>
        <v>0</v>
      </c>
      <c r="AI26" s="28">
        <v>0</v>
      </c>
      <c r="AJ26" s="146">
        <f t="shared" si="8"/>
        <v>0</v>
      </c>
      <c r="AK26" s="29">
        <v>0</v>
      </c>
      <c r="AL26" s="30">
        <v>0</v>
      </c>
      <c r="AM26" s="30">
        <v>0</v>
      </c>
      <c r="AN26" s="30">
        <v>0</v>
      </c>
      <c r="AO26" s="30">
        <v>0</v>
      </c>
      <c r="AP26" s="30">
        <v>0</v>
      </c>
      <c r="AQ26" s="30">
        <v>0</v>
      </c>
      <c r="AR26" s="146">
        <f t="shared" si="9"/>
        <v>0</v>
      </c>
      <c r="AS26" s="147">
        <f t="shared" si="10"/>
        <v>0</v>
      </c>
      <c r="AT26" s="28">
        <v>0</v>
      </c>
      <c r="AU26" s="146">
        <f t="shared" si="11"/>
        <v>0</v>
      </c>
      <c r="AV26" s="29">
        <v>0</v>
      </c>
      <c r="AW26" s="30">
        <v>0</v>
      </c>
      <c r="AX26" s="30">
        <v>0</v>
      </c>
      <c r="AY26" s="30">
        <v>0</v>
      </c>
      <c r="AZ26" s="30">
        <v>0</v>
      </c>
      <c r="BA26" s="30">
        <v>0</v>
      </c>
      <c r="BB26" s="30">
        <v>0</v>
      </c>
      <c r="BC26" s="146">
        <f t="shared" si="12"/>
        <v>0</v>
      </c>
      <c r="BD26" s="148">
        <f t="shared" si="13"/>
        <v>0</v>
      </c>
      <c r="BE26" s="149">
        <f t="shared" si="14"/>
        <v>0</v>
      </c>
    </row>
    <row r="27" spans="1:57" ht="24.95" customHeight="1" thickTop="1" thickBot="1">
      <c r="A27" s="31">
        <f>'المجموع الشامل هناالاضافةالاولى'!A27</f>
        <v>15</v>
      </c>
      <c r="B27" s="322"/>
      <c r="C27" s="322"/>
      <c r="D27" s="325"/>
      <c r="E27" s="325"/>
      <c r="F27" s="85">
        <f>'المجموع الشامل هناالاضافةالاولى'!F27</f>
        <v>0</v>
      </c>
      <c r="G27" s="84">
        <f>'المجموع الشامل هناالاضافةالاولى'!G27</f>
        <v>0</v>
      </c>
      <c r="H27" s="28">
        <v>0</v>
      </c>
      <c r="I27" s="85">
        <f t="shared" si="15"/>
        <v>0</v>
      </c>
      <c r="J27" s="80">
        <v>0</v>
      </c>
      <c r="K27" s="145">
        <f t="shared" si="0"/>
        <v>0</v>
      </c>
      <c r="L27" s="145" t="e">
        <f t="shared" si="1"/>
        <v>#DIV/0!</v>
      </c>
      <c r="M27" s="28">
        <v>0</v>
      </c>
      <c r="N27" s="146">
        <f t="shared" si="2"/>
        <v>0</v>
      </c>
      <c r="O27" s="29">
        <v>0</v>
      </c>
      <c r="P27" s="30">
        <v>0</v>
      </c>
      <c r="Q27" s="30">
        <v>0</v>
      </c>
      <c r="R27" s="30">
        <v>0</v>
      </c>
      <c r="S27" s="30">
        <v>0</v>
      </c>
      <c r="T27" s="30">
        <v>0</v>
      </c>
      <c r="U27" s="30">
        <v>0</v>
      </c>
      <c r="V27" s="146">
        <f t="shared" si="3"/>
        <v>0</v>
      </c>
      <c r="W27" s="147">
        <f t="shared" si="4"/>
        <v>0</v>
      </c>
      <c r="X27" s="28">
        <v>0</v>
      </c>
      <c r="Y27" s="146">
        <f t="shared" si="5"/>
        <v>0</v>
      </c>
      <c r="Z27" s="29">
        <v>0</v>
      </c>
      <c r="AA27" s="30">
        <v>0</v>
      </c>
      <c r="AB27" s="30">
        <v>0</v>
      </c>
      <c r="AC27" s="30">
        <v>0</v>
      </c>
      <c r="AD27" s="30">
        <v>0</v>
      </c>
      <c r="AE27" s="30">
        <v>0</v>
      </c>
      <c r="AF27" s="30">
        <v>0</v>
      </c>
      <c r="AG27" s="146">
        <f t="shared" si="6"/>
        <v>0</v>
      </c>
      <c r="AH27" s="147">
        <f t="shared" si="7"/>
        <v>0</v>
      </c>
      <c r="AI27" s="28">
        <v>0</v>
      </c>
      <c r="AJ27" s="146">
        <f t="shared" si="8"/>
        <v>0</v>
      </c>
      <c r="AK27" s="29">
        <v>0</v>
      </c>
      <c r="AL27" s="30">
        <v>0</v>
      </c>
      <c r="AM27" s="30">
        <v>0</v>
      </c>
      <c r="AN27" s="30">
        <v>0</v>
      </c>
      <c r="AO27" s="30">
        <v>0</v>
      </c>
      <c r="AP27" s="30">
        <v>0</v>
      </c>
      <c r="AQ27" s="30">
        <v>0</v>
      </c>
      <c r="AR27" s="146">
        <f t="shared" si="9"/>
        <v>0</v>
      </c>
      <c r="AS27" s="147">
        <f t="shared" si="10"/>
        <v>0</v>
      </c>
      <c r="AT27" s="28">
        <v>0</v>
      </c>
      <c r="AU27" s="146">
        <f t="shared" si="11"/>
        <v>0</v>
      </c>
      <c r="AV27" s="29">
        <v>0</v>
      </c>
      <c r="AW27" s="30">
        <v>0</v>
      </c>
      <c r="AX27" s="30">
        <v>0</v>
      </c>
      <c r="AY27" s="30">
        <v>0</v>
      </c>
      <c r="AZ27" s="30">
        <v>0</v>
      </c>
      <c r="BA27" s="30">
        <v>0</v>
      </c>
      <c r="BB27" s="30">
        <v>0</v>
      </c>
      <c r="BC27" s="146">
        <f t="shared" si="12"/>
        <v>0</v>
      </c>
      <c r="BD27" s="148">
        <f t="shared" si="13"/>
        <v>0</v>
      </c>
      <c r="BE27" s="149">
        <f t="shared" si="14"/>
        <v>0</v>
      </c>
    </row>
    <row r="28" spans="1:57" ht="24.95" customHeight="1" thickTop="1" thickBot="1">
      <c r="A28" s="31">
        <f>'المجموع الشامل هناالاضافةالاولى'!A28</f>
        <v>16</v>
      </c>
      <c r="B28" s="317" t="str">
        <f>'المجموع الشامل هناالاضافةالاولى'!B28:B37</f>
        <v>الجانب العلمي والتعليمي</v>
      </c>
      <c r="C28" s="317" t="str">
        <f>'المجموع الشامل هناالاضافةالاولى'!C28:C37</f>
        <v>زيادة العلم بشكل عام وبشكل خاص في ما يتعلق بتخصصي واهتماماتي</v>
      </c>
      <c r="D28" s="317" t="str">
        <f>'المجموع الشامل هناالاضافةالاولى'!D28:D37</f>
        <v>طلب العلم فريضة</v>
      </c>
      <c r="E28" s="317" t="str">
        <f>'المجموع الشامل هناالاضافةالاولى'!E28:E37</f>
        <v xml:space="preserve">لأن الله ورسوله حثا على العلم والتعلم
لحديث أن الملائكة تصلي على معلم الخير
لأن العلم ينمو ويتجدد
لأن الفتوحات العلمية تزداد
لأن العلم نور
لأن تخصصي يتطلب الاهتمام
</v>
      </c>
      <c r="F28" s="85" t="str">
        <f>'المجموع الشامل هناالاضافةالاولى'!F28</f>
        <v xml:space="preserve">قراءة كتاب شهرياً في تخصصي </v>
      </c>
      <c r="G28" s="84">
        <f>'المجموع الشامل هناالاضافةالاولى'!G28</f>
        <v>12</v>
      </c>
      <c r="H28" s="28">
        <v>0</v>
      </c>
      <c r="I28" s="85">
        <f>IF(OR(BE28=0),0,BE28*100/H28)</f>
        <v>0</v>
      </c>
      <c r="J28" s="80">
        <v>0</v>
      </c>
      <c r="K28" s="145">
        <f>J28-V28-AG28-AR28-BC28</f>
        <v>0</v>
      </c>
      <c r="L28" s="145" t="e">
        <f>(V28+AG28+AR28+BC28)*100/J28</f>
        <v>#DIV/0!</v>
      </c>
      <c r="M28" s="28">
        <v>0</v>
      </c>
      <c r="N28" s="146">
        <f>V28-M28</f>
        <v>0</v>
      </c>
      <c r="O28" s="29">
        <v>0</v>
      </c>
      <c r="P28" s="30">
        <v>0</v>
      </c>
      <c r="Q28" s="30">
        <v>0</v>
      </c>
      <c r="R28" s="30">
        <v>0</v>
      </c>
      <c r="S28" s="30">
        <v>0</v>
      </c>
      <c r="T28" s="30">
        <v>0</v>
      </c>
      <c r="U28" s="30">
        <v>0</v>
      </c>
      <c r="V28" s="146">
        <f>SUM(O28:U28)</f>
        <v>0</v>
      </c>
      <c r="W28" s="147">
        <f>IF(OR(V28=0,M28=0),0,V28*100/M28)</f>
        <v>0</v>
      </c>
      <c r="X28" s="28">
        <v>0</v>
      </c>
      <c r="Y28" s="146">
        <f>AG28-X28</f>
        <v>0</v>
      </c>
      <c r="Z28" s="29">
        <v>0</v>
      </c>
      <c r="AA28" s="30">
        <v>0</v>
      </c>
      <c r="AB28" s="30">
        <v>0</v>
      </c>
      <c r="AC28" s="30">
        <v>0</v>
      </c>
      <c r="AD28" s="30">
        <v>0</v>
      </c>
      <c r="AE28" s="30">
        <v>0</v>
      </c>
      <c r="AF28" s="30">
        <v>0</v>
      </c>
      <c r="AG28" s="146">
        <f>SUM(Z28:AF28)</f>
        <v>0</v>
      </c>
      <c r="AH28" s="147">
        <f>IF(OR(AG28=0,X28=0),0,AG28*100/X28)</f>
        <v>0</v>
      </c>
      <c r="AI28" s="28">
        <v>0</v>
      </c>
      <c r="AJ28" s="146">
        <f>AR28-AI28</f>
        <v>0</v>
      </c>
      <c r="AK28" s="29">
        <v>0</v>
      </c>
      <c r="AL28" s="30">
        <v>0</v>
      </c>
      <c r="AM28" s="30">
        <v>0</v>
      </c>
      <c r="AN28" s="30">
        <v>0</v>
      </c>
      <c r="AO28" s="30">
        <v>0</v>
      </c>
      <c r="AP28" s="30">
        <v>0</v>
      </c>
      <c r="AQ28" s="30">
        <v>0</v>
      </c>
      <c r="AR28" s="146">
        <f>SUM(AK28:AQ28)</f>
        <v>0</v>
      </c>
      <c r="AS28" s="147">
        <f>IF(OR(AR28=0,AI28=0),0,AR28*100/AI28)</f>
        <v>0</v>
      </c>
      <c r="AT28" s="28">
        <v>0</v>
      </c>
      <c r="AU28" s="146">
        <f>BC28-AT28</f>
        <v>0</v>
      </c>
      <c r="AV28" s="29">
        <v>0</v>
      </c>
      <c r="AW28" s="30">
        <v>0</v>
      </c>
      <c r="AX28" s="30">
        <v>0</v>
      </c>
      <c r="AY28" s="30">
        <v>0</v>
      </c>
      <c r="AZ28" s="30">
        <v>0</v>
      </c>
      <c r="BA28" s="30">
        <v>0</v>
      </c>
      <c r="BB28" s="30">
        <v>0</v>
      </c>
      <c r="BC28" s="146">
        <f>SUM(AV28:BB28)</f>
        <v>0</v>
      </c>
      <c r="BD28" s="148">
        <f>IF(OR(BC28=0,AT28=0),0,BC28*100/AT28)</f>
        <v>0</v>
      </c>
      <c r="BE28" s="149">
        <f t="shared" si="14"/>
        <v>0</v>
      </c>
    </row>
    <row r="29" spans="1:57" ht="24.95" customHeight="1" thickTop="1" thickBot="1">
      <c r="A29" s="31">
        <f>'المجموع الشامل هناالاضافةالاولى'!A29</f>
        <v>17</v>
      </c>
      <c r="B29" s="318"/>
      <c r="C29" s="318"/>
      <c r="D29" s="318"/>
      <c r="E29" s="318"/>
      <c r="F29" s="85" t="str">
        <f>'المجموع الشامل هناالاضافةالاولى'!F29</f>
        <v>قراءة كتابان عن التخطيط الشخصي</v>
      </c>
      <c r="G29" s="84">
        <f>'المجموع الشامل هناالاضافةالاولى'!G29</f>
        <v>2</v>
      </c>
      <c r="H29" s="28">
        <v>0</v>
      </c>
      <c r="I29" s="85">
        <f>IF(OR(BE29=0),0,BE29*100/H29)</f>
        <v>0</v>
      </c>
      <c r="J29" s="80">
        <v>0</v>
      </c>
      <c r="K29" s="145">
        <f t="shared" ref="K29:K42" si="16">J29-V29-AG29-AR29-BC29</f>
        <v>0</v>
      </c>
      <c r="L29" s="145" t="e">
        <f t="shared" ref="L29:L42" si="17">(V29+AG29+AR29+BC29)*100/J29</f>
        <v>#DIV/0!</v>
      </c>
      <c r="M29" s="28">
        <v>0</v>
      </c>
      <c r="N29" s="146">
        <f t="shared" ref="N29:N42" si="18">V29-M29</f>
        <v>0</v>
      </c>
      <c r="O29" s="29">
        <v>0</v>
      </c>
      <c r="P29" s="30">
        <v>0</v>
      </c>
      <c r="Q29" s="30">
        <v>0</v>
      </c>
      <c r="R29" s="30">
        <v>0</v>
      </c>
      <c r="S29" s="30">
        <v>0</v>
      </c>
      <c r="T29" s="30">
        <v>0</v>
      </c>
      <c r="U29" s="30">
        <v>0</v>
      </c>
      <c r="V29" s="146">
        <f t="shared" ref="V29:V42" si="19">SUM(O29:U29)</f>
        <v>0</v>
      </c>
      <c r="W29" s="147">
        <f t="shared" ref="W29:W42" si="20">IF(OR(V29=0,M29=0),0,V29*100/M29)</f>
        <v>0</v>
      </c>
      <c r="X29" s="28">
        <v>0</v>
      </c>
      <c r="Y29" s="146">
        <f t="shared" ref="Y29:Y42" si="21">AG29-X29</f>
        <v>0</v>
      </c>
      <c r="Z29" s="29">
        <v>0</v>
      </c>
      <c r="AA29" s="30">
        <v>0</v>
      </c>
      <c r="AB29" s="30">
        <v>0</v>
      </c>
      <c r="AC29" s="30">
        <v>0</v>
      </c>
      <c r="AD29" s="30">
        <v>0</v>
      </c>
      <c r="AE29" s="30">
        <v>0</v>
      </c>
      <c r="AF29" s="30">
        <v>0</v>
      </c>
      <c r="AG29" s="146">
        <f t="shared" ref="AG29:AG42" si="22">SUM(Z29:AF29)</f>
        <v>0</v>
      </c>
      <c r="AH29" s="147">
        <f t="shared" ref="AH29:AH42" si="23">IF(OR(AG29=0,X29=0),0,AG29*100/X29)</f>
        <v>0</v>
      </c>
      <c r="AI29" s="28">
        <v>0</v>
      </c>
      <c r="AJ29" s="146">
        <f t="shared" ref="AJ29:AJ42" si="24">AR29-AI29</f>
        <v>0</v>
      </c>
      <c r="AK29" s="29">
        <v>0</v>
      </c>
      <c r="AL29" s="30">
        <v>0</v>
      </c>
      <c r="AM29" s="30">
        <v>0</v>
      </c>
      <c r="AN29" s="30">
        <v>0</v>
      </c>
      <c r="AO29" s="30">
        <v>0</v>
      </c>
      <c r="AP29" s="30">
        <v>0</v>
      </c>
      <c r="AQ29" s="30">
        <v>0</v>
      </c>
      <c r="AR29" s="146">
        <f t="shared" ref="AR29:AR42" si="25">SUM(AK29:AQ29)</f>
        <v>0</v>
      </c>
      <c r="AS29" s="147">
        <f t="shared" ref="AS29:AS42" si="26">IF(OR(AR29=0,AI29=0),0,AR29*100/AI29)</f>
        <v>0</v>
      </c>
      <c r="AT29" s="28">
        <v>0</v>
      </c>
      <c r="AU29" s="146">
        <f t="shared" ref="AU29:AU42" si="27">BC29-AT29</f>
        <v>0</v>
      </c>
      <c r="AV29" s="29">
        <v>0</v>
      </c>
      <c r="AW29" s="30">
        <v>0</v>
      </c>
      <c r="AX29" s="30">
        <v>0</v>
      </c>
      <c r="AY29" s="30">
        <v>0</v>
      </c>
      <c r="AZ29" s="30">
        <v>0</v>
      </c>
      <c r="BA29" s="30">
        <v>0</v>
      </c>
      <c r="BB29" s="30">
        <v>0</v>
      </c>
      <c r="BC29" s="146">
        <f t="shared" ref="BC29:BC42" si="28">SUM(AV29:BB29)</f>
        <v>0</v>
      </c>
      <c r="BD29" s="148">
        <f t="shared" ref="BD29:BD42" si="29">IF(OR(BC29=0,AT29=0),0,BC29*100/AT29)</f>
        <v>0</v>
      </c>
      <c r="BE29" s="149">
        <f t="shared" si="14"/>
        <v>0</v>
      </c>
    </row>
    <row r="30" spans="1:57" ht="24.95" customHeight="1" thickTop="1" thickBot="1">
      <c r="A30" s="31">
        <f>'المجموع الشامل هناالاضافةالاولى'!A30</f>
        <v>18</v>
      </c>
      <c r="B30" s="318"/>
      <c r="C30" s="318"/>
      <c r="D30" s="318"/>
      <c r="E30" s="318"/>
      <c r="F30" s="85" t="str">
        <f>'المجموع الشامل هناالاضافةالاولى'!F30</f>
        <v>مشاهد واستماع ل 2 مقاطع في التخطيط الشخصي</v>
      </c>
      <c r="G30" s="84">
        <f>'المجموع الشامل هناالاضافةالاولى'!G30</f>
        <v>2</v>
      </c>
      <c r="H30" s="28">
        <v>0</v>
      </c>
      <c r="I30" s="85">
        <f t="shared" ref="I30:I42" si="30">IF(OR(BE30=0),0,BE30*100/H30)</f>
        <v>0</v>
      </c>
      <c r="J30" s="80">
        <v>0</v>
      </c>
      <c r="K30" s="145">
        <f t="shared" si="16"/>
        <v>0</v>
      </c>
      <c r="L30" s="145" t="e">
        <f t="shared" si="17"/>
        <v>#DIV/0!</v>
      </c>
      <c r="M30" s="28">
        <v>0</v>
      </c>
      <c r="N30" s="146">
        <f t="shared" si="18"/>
        <v>0</v>
      </c>
      <c r="O30" s="29">
        <v>0</v>
      </c>
      <c r="P30" s="30">
        <v>0</v>
      </c>
      <c r="Q30" s="30">
        <v>0</v>
      </c>
      <c r="R30" s="30">
        <v>0</v>
      </c>
      <c r="S30" s="30">
        <v>0</v>
      </c>
      <c r="T30" s="30">
        <v>0</v>
      </c>
      <c r="U30" s="30">
        <v>0</v>
      </c>
      <c r="V30" s="146">
        <f t="shared" si="19"/>
        <v>0</v>
      </c>
      <c r="W30" s="147">
        <f t="shared" si="20"/>
        <v>0</v>
      </c>
      <c r="X30" s="28">
        <v>0</v>
      </c>
      <c r="Y30" s="146">
        <f t="shared" si="21"/>
        <v>0</v>
      </c>
      <c r="Z30" s="29">
        <v>0</v>
      </c>
      <c r="AA30" s="30">
        <v>0</v>
      </c>
      <c r="AB30" s="30">
        <v>0</v>
      </c>
      <c r="AC30" s="30">
        <v>0</v>
      </c>
      <c r="AD30" s="30">
        <v>0</v>
      </c>
      <c r="AE30" s="30">
        <v>0</v>
      </c>
      <c r="AF30" s="30">
        <v>0</v>
      </c>
      <c r="AG30" s="146">
        <f t="shared" si="22"/>
        <v>0</v>
      </c>
      <c r="AH30" s="147">
        <f t="shared" si="23"/>
        <v>0</v>
      </c>
      <c r="AI30" s="28">
        <v>0</v>
      </c>
      <c r="AJ30" s="146">
        <f t="shared" si="24"/>
        <v>0</v>
      </c>
      <c r="AK30" s="29">
        <v>0</v>
      </c>
      <c r="AL30" s="30">
        <v>0</v>
      </c>
      <c r="AM30" s="30">
        <v>0</v>
      </c>
      <c r="AN30" s="30">
        <v>0</v>
      </c>
      <c r="AO30" s="30">
        <v>0</v>
      </c>
      <c r="AP30" s="30">
        <v>0</v>
      </c>
      <c r="AQ30" s="30">
        <v>0</v>
      </c>
      <c r="AR30" s="146">
        <f t="shared" si="25"/>
        <v>0</v>
      </c>
      <c r="AS30" s="147">
        <f t="shared" si="26"/>
        <v>0</v>
      </c>
      <c r="AT30" s="28">
        <v>0</v>
      </c>
      <c r="AU30" s="146">
        <f t="shared" si="27"/>
        <v>0</v>
      </c>
      <c r="AV30" s="29">
        <v>0</v>
      </c>
      <c r="AW30" s="30">
        <v>0</v>
      </c>
      <c r="AX30" s="30">
        <v>0</v>
      </c>
      <c r="AY30" s="30">
        <v>0</v>
      </c>
      <c r="AZ30" s="30">
        <v>0</v>
      </c>
      <c r="BA30" s="30">
        <v>0</v>
      </c>
      <c r="BB30" s="30">
        <v>0</v>
      </c>
      <c r="BC30" s="146">
        <f t="shared" si="28"/>
        <v>0</v>
      </c>
      <c r="BD30" s="148">
        <f t="shared" si="29"/>
        <v>0</v>
      </c>
      <c r="BE30" s="149">
        <f t="shared" si="14"/>
        <v>0</v>
      </c>
    </row>
    <row r="31" spans="1:57" ht="24.95" customHeight="1" thickTop="1" thickBot="1">
      <c r="A31" s="31">
        <f>'المجموع الشامل هناالاضافةالاولى'!A31</f>
        <v>19</v>
      </c>
      <c r="B31" s="318"/>
      <c r="C31" s="318"/>
      <c r="D31" s="318"/>
      <c r="E31" s="318"/>
      <c r="F31" s="85" t="str">
        <f>'المجموع الشامل هناالاضافةالاولى'!F31</f>
        <v>الاستماع ل 3 مقاطع عن مهارة الذاكرة السريعة</v>
      </c>
      <c r="G31" s="84">
        <f>'المجموع الشامل هناالاضافةالاولى'!G31</f>
        <v>3</v>
      </c>
      <c r="H31" s="28">
        <v>0</v>
      </c>
      <c r="I31" s="85">
        <f t="shared" si="30"/>
        <v>0</v>
      </c>
      <c r="J31" s="80">
        <v>0</v>
      </c>
      <c r="K31" s="145">
        <f t="shared" si="16"/>
        <v>0</v>
      </c>
      <c r="L31" s="145" t="e">
        <f t="shared" si="17"/>
        <v>#DIV/0!</v>
      </c>
      <c r="M31" s="28">
        <v>0</v>
      </c>
      <c r="N31" s="146">
        <f t="shared" si="18"/>
        <v>0</v>
      </c>
      <c r="O31" s="29">
        <v>0</v>
      </c>
      <c r="P31" s="30">
        <v>0</v>
      </c>
      <c r="Q31" s="30">
        <v>0</v>
      </c>
      <c r="R31" s="30">
        <v>0</v>
      </c>
      <c r="S31" s="30">
        <v>0</v>
      </c>
      <c r="T31" s="30">
        <v>0</v>
      </c>
      <c r="U31" s="30">
        <v>0</v>
      </c>
      <c r="V31" s="146">
        <f t="shared" si="19"/>
        <v>0</v>
      </c>
      <c r="W31" s="147">
        <f t="shared" si="20"/>
        <v>0</v>
      </c>
      <c r="X31" s="28">
        <v>0</v>
      </c>
      <c r="Y31" s="146">
        <f t="shared" si="21"/>
        <v>0</v>
      </c>
      <c r="Z31" s="29">
        <v>0</v>
      </c>
      <c r="AA31" s="30">
        <v>0</v>
      </c>
      <c r="AB31" s="30">
        <v>0</v>
      </c>
      <c r="AC31" s="30">
        <v>0</v>
      </c>
      <c r="AD31" s="30">
        <v>0</v>
      </c>
      <c r="AE31" s="30">
        <v>0</v>
      </c>
      <c r="AF31" s="30">
        <v>0</v>
      </c>
      <c r="AG31" s="146">
        <f t="shared" si="22"/>
        <v>0</v>
      </c>
      <c r="AH31" s="147">
        <f t="shared" si="23"/>
        <v>0</v>
      </c>
      <c r="AI31" s="28">
        <v>0</v>
      </c>
      <c r="AJ31" s="146">
        <f t="shared" si="24"/>
        <v>0</v>
      </c>
      <c r="AK31" s="29">
        <v>0</v>
      </c>
      <c r="AL31" s="30">
        <v>0</v>
      </c>
      <c r="AM31" s="30">
        <v>0</v>
      </c>
      <c r="AN31" s="30">
        <v>0</v>
      </c>
      <c r="AO31" s="30">
        <v>0</v>
      </c>
      <c r="AP31" s="30">
        <v>0</v>
      </c>
      <c r="AQ31" s="30">
        <v>0</v>
      </c>
      <c r="AR31" s="146">
        <f t="shared" si="25"/>
        <v>0</v>
      </c>
      <c r="AS31" s="147">
        <f t="shared" si="26"/>
        <v>0</v>
      </c>
      <c r="AT31" s="28">
        <v>0</v>
      </c>
      <c r="AU31" s="146">
        <f t="shared" si="27"/>
        <v>0</v>
      </c>
      <c r="AV31" s="29">
        <v>0</v>
      </c>
      <c r="AW31" s="30">
        <v>0</v>
      </c>
      <c r="AX31" s="30">
        <v>0</v>
      </c>
      <c r="AY31" s="30">
        <v>0</v>
      </c>
      <c r="AZ31" s="30">
        <v>0</v>
      </c>
      <c r="BA31" s="30">
        <v>0</v>
      </c>
      <c r="BB31" s="30">
        <v>0</v>
      </c>
      <c r="BC31" s="146">
        <f t="shared" si="28"/>
        <v>0</v>
      </c>
      <c r="BD31" s="148">
        <f t="shared" si="29"/>
        <v>0</v>
      </c>
      <c r="BE31" s="149">
        <f t="shared" si="14"/>
        <v>0</v>
      </c>
    </row>
    <row r="32" spans="1:57" ht="24.95" customHeight="1" thickTop="1" thickBot="1">
      <c r="A32" s="31">
        <f>'المجموع الشامل هناالاضافةالاولى'!A32</f>
        <v>20</v>
      </c>
      <c r="B32" s="318"/>
      <c r="C32" s="318"/>
      <c r="D32" s="318"/>
      <c r="E32" s="318"/>
      <c r="F32" s="85" t="str">
        <f>'المجموع الشامل هناالاضافةالاولى'!F32</f>
        <v>متابعة 10 اشخاص في البرامج الاجتماعية في تخصصي</v>
      </c>
      <c r="G32" s="84">
        <f>'المجموع الشامل هناالاضافةالاولى'!G32</f>
        <v>10</v>
      </c>
      <c r="H32" s="28">
        <v>0</v>
      </c>
      <c r="I32" s="85">
        <f t="shared" si="30"/>
        <v>0</v>
      </c>
      <c r="J32" s="80">
        <v>0</v>
      </c>
      <c r="K32" s="145">
        <f t="shared" si="16"/>
        <v>0</v>
      </c>
      <c r="L32" s="145" t="e">
        <f t="shared" si="17"/>
        <v>#DIV/0!</v>
      </c>
      <c r="M32" s="28">
        <v>0</v>
      </c>
      <c r="N32" s="146">
        <f t="shared" si="18"/>
        <v>0</v>
      </c>
      <c r="O32" s="29">
        <v>0</v>
      </c>
      <c r="P32" s="30">
        <v>0</v>
      </c>
      <c r="Q32" s="30">
        <v>0</v>
      </c>
      <c r="R32" s="30">
        <v>0</v>
      </c>
      <c r="S32" s="30">
        <v>0</v>
      </c>
      <c r="T32" s="30">
        <v>0</v>
      </c>
      <c r="U32" s="30">
        <v>0</v>
      </c>
      <c r="V32" s="146">
        <f t="shared" si="19"/>
        <v>0</v>
      </c>
      <c r="W32" s="147">
        <f t="shared" si="20"/>
        <v>0</v>
      </c>
      <c r="X32" s="28">
        <v>0</v>
      </c>
      <c r="Y32" s="146">
        <f t="shared" si="21"/>
        <v>0</v>
      </c>
      <c r="Z32" s="29">
        <v>0</v>
      </c>
      <c r="AA32" s="30">
        <v>0</v>
      </c>
      <c r="AB32" s="30">
        <v>0</v>
      </c>
      <c r="AC32" s="30">
        <v>0</v>
      </c>
      <c r="AD32" s="30">
        <v>0</v>
      </c>
      <c r="AE32" s="30">
        <v>0</v>
      </c>
      <c r="AF32" s="30">
        <v>0</v>
      </c>
      <c r="AG32" s="146">
        <f t="shared" si="22"/>
        <v>0</v>
      </c>
      <c r="AH32" s="147">
        <f t="shared" si="23"/>
        <v>0</v>
      </c>
      <c r="AI32" s="28">
        <v>0</v>
      </c>
      <c r="AJ32" s="146">
        <f t="shared" si="24"/>
        <v>0</v>
      </c>
      <c r="AK32" s="29">
        <v>0</v>
      </c>
      <c r="AL32" s="30">
        <v>0</v>
      </c>
      <c r="AM32" s="30">
        <v>0</v>
      </c>
      <c r="AN32" s="30">
        <v>0</v>
      </c>
      <c r="AO32" s="30">
        <v>0</v>
      </c>
      <c r="AP32" s="30">
        <v>0</v>
      </c>
      <c r="AQ32" s="30">
        <v>0</v>
      </c>
      <c r="AR32" s="146">
        <f t="shared" si="25"/>
        <v>0</v>
      </c>
      <c r="AS32" s="147">
        <f t="shared" si="26"/>
        <v>0</v>
      </c>
      <c r="AT32" s="28">
        <v>0</v>
      </c>
      <c r="AU32" s="146">
        <f t="shared" si="27"/>
        <v>0</v>
      </c>
      <c r="AV32" s="29">
        <v>0</v>
      </c>
      <c r="AW32" s="30">
        <v>0</v>
      </c>
      <c r="AX32" s="30">
        <v>0</v>
      </c>
      <c r="AY32" s="30">
        <v>0</v>
      </c>
      <c r="AZ32" s="30">
        <v>0</v>
      </c>
      <c r="BA32" s="30">
        <v>0</v>
      </c>
      <c r="BB32" s="30">
        <v>0</v>
      </c>
      <c r="BC32" s="146">
        <f t="shared" si="28"/>
        <v>0</v>
      </c>
      <c r="BD32" s="148">
        <f t="shared" si="29"/>
        <v>0</v>
      </c>
      <c r="BE32" s="149">
        <f t="shared" si="14"/>
        <v>0</v>
      </c>
    </row>
    <row r="33" spans="1:57" ht="24.95" customHeight="1" thickTop="1" thickBot="1">
      <c r="A33" s="31">
        <f>'المجموع الشامل هناالاضافةالاولى'!A33</f>
        <v>21</v>
      </c>
      <c r="B33" s="318"/>
      <c r="C33" s="318"/>
      <c r="D33" s="318"/>
      <c r="E33" s="318"/>
      <c r="F33" s="85" t="str">
        <f>'المجموع الشامل هناالاضافةالاولى'!F33</f>
        <v xml:space="preserve">حضور 3 دورات تدريبية في مجالي </v>
      </c>
      <c r="G33" s="84">
        <f>'المجموع الشامل هناالاضافةالاولى'!G33</f>
        <v>3</v>
      </c>
      <c r="H33" s="28">
        <v>0</v>
      </c>
      <c r="I33" s="85">
        <f t="shared" si="30"/>
        <v>0</v>
      </c>
      <c r="J33" s="80">
        <v>0</v>
      </c>
      <c r="K33" s="145">
        <f t="shared" si="16"/>
        <v>0</v>
      </c>
      <c r="L33" s="145" t="e">
        <f t="shared" si="17"/>
        <v>#DIV/0!</v>
      </c>
      <c r="M33" s="28">
        <v>0</v>
      </c>
      <c r="N33" s="146">
        <f t="shared" si="18"/>
        <v>0</v>
      </c>
      <c r="O33" s="29">
        <v>0</v>
      </c>
      <c r="P33" s="30">
        <v>0</v>
      </c>
      <c r="Q33" s="30">
        <v>0</v>
      </c>
      <c r="R33" s="30">
        <v>0</v>
      </c>
      <c r="S33" s="30">
        <v>0</v>
      </c>
      <c r="T33" s="30">
        <v>0</v>
      </c>
      <c r="U33" s="30">
        <v>0</v>
      </c>
      <c r="V33" s="146">
        <f t="shared" si="19"/>
        <v>0</v>
      </c>
      <c r="W33" s="147">
        <f t="shared" si="20"/>
        <v>0</v>
      </c>
      <c r="X33" s="28">
        <v>0</v>
      </c>
      <c r="Y33" s="146">
        <f t="shared" si="21"/>
        <v>0</v>
      </c>
      <c r="Z33" s="29">
        <v>0</v>
      </c>
      <c r="AA33" s="30">
        <v>0</v>
      </c>
      <c r="AB33" s="30">
        <v>0</v>
      </c>
      <c r="AC33" s="30">
        <v>0</v>
      </c>
      <c r="AD33" s="30">
        <v>0</v>
      </c>
      <c r="AE33" s="30">
        <v>0</v>
      </c>
      <c r="AF33" s="30">
        <v>0</v>
      </c>
      <c r="AG33" s="146">
        <f t="shared" si="22"/>
        <v>0</v>
      </c>
      <c r="AH33" s="147">
        <f t="shared" si="23"/>
        <v>0</v>
      </c>
      <c r="AI33" s="28">
        <v>0</v>
      </c>
      <c r="AJ33" s="146">
        <f t="shared" si="24"/>
        <v>0</v>
      </c>
      <c r="AK33" s="29">
        <v>0</v>
      </c>
      <c r="AL33" s="30">
        <v>0</v>
      </c>
      <c r="AM33" s="30">
        <v>0</v>
      </c>
      <c r="AN33" s="30">
        <v>0</v>
      </c>
      <c r="AO33" s="30">
        <v>0</v>
      </c>
      <c r="AP33" s="30">
        <v>0</v>
      </c>
      <c r="AQ33" s="30">
        <v>0</v>
      </c>
      <c r="AR33" s="146">
        <f t="shared" si="25"/>
        <v>0</v>
      </c>
      <c r="AS33" s="147">
        <f t="shared" si="26"/>
        <v>0</v>
      </c>
      <c r="AT33" s="28">
        <v>0</v>
      </c>
      <c r="AU33" s="146">
        <f t="shared" si="27"/>
        <v>0</v>
      </c>
      <c r="AV33" s="29">
        <v>0</v>
      </c>
      <c r="AW33" s="30">
        <v>0</v>
      </c>
      <c r="AX33" s="30">
        <v>0</v>
      </c>
      <c r="AY33" s="30">
        <v>0</v>
      </c>
      <c r="AZ33" s="30">
        <v>0</v>
      </c>
      <c r="BA33" s="30">
        <v>0</v>
      </c>
      <c r="BB33" s="30">
        <v>0</v>
      </c>
      <c r="BC33" s="146">
        <f t="shared" si="28"/>
        <v>0</v>
      </c>
      <c r="BD33" s="148">
        <f t="shared" si="29"/>
        <v>0</v>
      </c>
      <c r="BE33" s="149">
        <f t="shared" si="14"/>
        <v>0</v>
      </c>
    </row>
    <row r="34" spans="1:57" ht="24.95" customHeight="1" thickTop="1" thickBot="1">
      <c r="A34" s="31">
        <f>'المجموع الشامل هناالاضافةالاولى'!A34</f>
        <v>22</v>
      </c>
      <c r="B34" s="318"/>
      <c r="C34" s="318"/>
      <c r="D34" s="318"/>
      <c r="E34" s="318"/>
      <c r="F34" s="85" t="str">
        <f>'المجموع الشامل هناالاضافةالاولى'!F34</f>
        <v>أن أقدم مواضيع في السناب أو الانستقرام او تويتر</v>
      </c>
      <c r="G34" s="84">
        <f>'المجموع الشامل هناالاضافةالاولى'!G34</f>
        <v>12</v>
      </c>
      <c r="H34" s="28">
        <v>0</v>
      </c>
      <c r="I34" s="85">
        <f t="shared" si="30"/>
        <v>0</v>
      </c>
      <c r="J34" s="80">
        <v>0</v>
      </c>
      <c r="K34" s="145">
        <f t="shared" si="16"/>
        <v>0</v>
      </c>
      <c r="L34" s="145" t="e">
        <f t="shared" si="17"/>
        <v>#DIV/0!</v>
      </c>
      <c r="M34" s="28">
        <v>0</v>
      </c>
      <c r="N34" s="146">
        <f t="shared" si="18"/>
        <v>0</v>
      </c>
      <c r="O34" s="29">
        <v>0</v>
      </c>
      <c r="P34" s="30">
        <v>0</v>
      </c>
      <c r="Q34" s="30">
        <v>0</v>
      </c>
      <c r="R34" s="30">
        <v>0</v>
      </c>
      <c r="S34" s="30">
        <v>0</v>
      </c>
      <c r="T34" s="30">
        <v>0</v>
      </c>
      <c r="U34" s="30">
        <v>0</v>
      </c>
      <c r="V34" s="146">
        <f t="shared" si="19"/>
        <v>0</v>
      </c>
      <c r="W34" s="147">
        <f t="shared" si="20"/>
        <v>0</v>
      </c>
      <c r="X34" s="28">
        <v>0</v>
      </c>
      <c r="Y34" s="146">
        <f t="shared" si="21"/>
        <v>0</v>
      </c>
      <c r="Z34" s="29">
        <v>0</v>
      </c>
      <c r="AA34" s="30">
        <v>0</v>
      </c>
      <c r="AB34" s="30">
        <v>0</v>
      </c>
      <c r="AC34" s="30">
        <v>0</v>
      </c>
      <c r="AD34" s="30">
        <v>0</v>
      </c>
      <c r="AE34" s="30">
        <v>0</v>
      </c>
      <c r="AF34" s="30">
        <v>0</v>
      </c>
      <c r="AG34" s="146">
        <f t="shared" si="22"/>
        <v>0</v>
      </c>
      <c r="AH34" s="147">
        <f t="shared" si="23"/>
        <v>0</v>
      </c>
      <c r="AI34" s="28">
        <v>0</v>
      </c>
      <c r="AJ34" s="146">
        <f t="shared" si="24"/>
        <v>0</v>
      </c>
      <c r="AK34" s="29">
        <v>0</v>
      </c>
      <c r="AL34" s="30">
        <v>0</v>
      </c>
      <c r="AM34" s="30">
        <v>0</v>
      </c>
      <c r="AN34" s="30">
        <v>0</v>
      </c>
      <c r="AO34" s="30">
        <v>0</v>
      </c>
      <c r="AP34" s="30">
        <v>0</v>
      </c>
      <c r="AQ34" s="30">
        <v>0</v>
      </c>
      <c r="AR34" s="146">
        <f t="shared" si="25"/>
        <v>0</v>
      </c>
      <c r="AS34" s="147">
        <f t="shared" si="26"/>
        <v>0</v>
      </c>
      <c r="AT34" s="28">
        <v>0</v>
      </c>
      <c r="AU34" s="146">
        <f t="shared" si="27"/>
        <v>0</v>
      </c>
      <c r="AV34" s="29">
        <v>0</v>
      </c>
      <c r="AW34" s="30">
        <v>0</v>
      </c>
      <c r="AX34" s="30">
        <v>0</v>
      </c>
      <c r="AY34" s="30">
        <v>0</v>
      </c>
      <c r="AZ34" s="30">
        <v>0</v>
      </c>
      <c r="BA34" s="30">
        <v>0</v>
      </c>
      <c r="BB34" s="30">
        <v>0</v>
      </c>
      <c r="BC34" s="146">
        <f t="shared" si="28"/>
        <v>0</v>
      </c>
      <c r="BD34" s="148">
        <f t="shared" si="29"/>
        <v>0</v>
      </c>
      <c r="BE34" s="149">
        <f t="shared" si="14"/>
        <v>0</v>
      </c>
    </row>
    <row r="35" spans="1:57" ht="24.95" customHeight="1" thickTop="1" thickBot="1">
      <c r="A35" s="31">
        <f>'المجموع الشامل هناالاضافةالاولى'!A35</f>
        <v>23</v>
      </c>
      <c r="B35" s="318"/>
      <c r="C35" s="318"/>
      <c r="D35" s="318"/>
      <c r="E35" s="318"/>
      <c r="F35" s="85" t="str">
        <f>'المجموع الشامل هناالاضافةالاولى'!F35</f>
        <v>تعلم 360 كلمة انجليزية</v>
      </c>
      <c r="G35" s="84">
        <f>'المجموع الشامل هناالاضافةالاولى'!G35</f>
        <v>360</v>
      </c>
      <c r="H35" s="28">
        <v>0</v>
      </c>
      <c r="I35" s="85">
        <f t="shared" si="30"/>
        <v>0</v>
      </c>
      <c r="J35" s="80">
        <v>0</v>
      </c>
      <c r="K35" s="145">
        <f t="shared" si="16"/>
        <v>0</v>
      </c>
      <c r="L35" s="145" t="e">
        <f t="shared" si="17"/>
        <v>#DIV/0!</v>
      </c>
      <c r="M35" s="28">
        <v>0</v>
      </c>
      <c r="N35" s="146">
        <f t="shared" si="18"/>
        <v>0</v>
      </c>
      <c r="O35" s="29">
        <v>0</v>
      </c>
      <c r="P35" s="30">
        <v>0</v>
      </c>
      <c r="Q35" s="30">
        <v>0</v>
      </c>
      <c r="R35" s="30">
        <v>0</v>
      </c>
      <c r="S35" s="30">
        <v>0</v>
      </c>
      <c r="T35" s="30">
        <v>0</v>
      </c>
      <c r="U35" s="30">
        <v>0</v>
      </c>
      <c r="V35" s="146">
        <f t="shared" si="19"/>
        <v>0</v>
      </c>
      <c r="W35" s="147">
        <f t="shared" si="20"/>
        <v>0</v>
      </c>
      <c r="X35" s="28">
        <v>0</v>
      </c>
      <c r="Y35" s="146">
        <f t="shared" si="21"/>
        <v>0</v>
      </c>
      <c r="Z35" s="29">
        <v>0</v>
      </c>
      <c r="AA35" s="30">
        <v>0</v>
      </c>
      <c r="AB35" s="30">
        <v>0</v>
      </c>
      <c r="AC35" s="30">
        <v>0</v>
      </c>
      <c r="AD35" s="30">
        <v>0</v>
      </c>
      <c r="AE35" s="30">
        <v>0</v>
      </c>
      <c r="AF35" s="30">
        <v>0</v>
      </c>
      <c r="AG35" s="146">
        <f t="shared" si="22"/>
        <v>0</v>
      </c>
      <c r="AH35" s="147">
        <f t="shared" si="23"/>
        <v>0</v>
      </c>
      <c r="AI35" s="28">
        <v>0</v>
      </c>
      <c r="AJ35" s="146">
        <f t="shared" si="24"/>
        <v>0</v>
      </c>
      <c r="AK35" s="29">
        <v>0</v>
      </c>
      <c r="AL35" s="30">
        <v>0</v>
      </c>
      <c r="AM35" s="30">
        <v>0</v>
      </c>
      <c r="AN35" s="30">
        <v>0</v>
      </c>
      <c r="AO35" s="30">
        <v>0</v>
      </c>
      <c r="AP35" s="30">
        <v>0</v>
      </c>
      <c r="AQ35" s="30">
        <v>0</v>
      </c>
      <c r="AR35" s="146">
        <f t="shared" si="25"/>
        <v>0</v>
      </c>
      <c r="AS35" s="147">
        <f t="shared" si="26"/>
        <v>0</v>
      </c>
      <c r="AT35" s="28">
        <v>0</v>
      </c>
      <c r="AU35" s="146">
        <f t="shared" si="27"/>
        <v>0</v>
      </c>
      <c r="AV35" s="29">
        <v>0</v>
      </c>
      <c r="AW35" s="30">
        <v>0</v>
      </c>
      <c r="AX35" s="30">
        <v>0</v>
      </c>
      <c r="AY35" s="30">
        <v>0</v>
      </c>
      <c r="AZ35" s="30">
        <v>0</v>
      </c>
      <c r="BA35" s="30">
        <v>0</v>
      </c>
      <c r="BB35" s="30">
        <v>0</v>
      </c>
      <c r="BC35" s="146">
        <f t="shared" si="28"/>
        <v>0</v>
      </c>
      <c r="BD35" s="148">
        <f t="shared" si="29"/>
        <v>0</v>
      </c>
      <c r="BE35" s="149">
        <f t="shared" si="14"/>
        <v>0</v>
      </c>
    </row>
    <row r="36" spans="1:57" ht="24.95" customHeight="1" thickTop="1" thickBot="1">
      <c r="A36" s="31">
        <f>'المجموع الشامل هناالاضافةالاولى'!A36</f>
        <v>24</v>
      </c>
      <c r="B36" s="318"/>
      <c r="C36" s="318"/>
      <c r="D36" s="318"/>
      <c r="E36" s="318"/>
      <c r="F36" s="85" t="str">
        <f>'المجموع الشامل هناالاضافةالاولى'!F36</f>
        <v xml:space="preserve">المذاكرة اليومية لدروسي ومحاضراتي </v>
      </c>
      <c r="G36" s="84">
        <f>'المجموع الشامل هناالاضافةالاولى'!G36</f>
        <v>120</v>
      </c>
      <c r="H36" s="28">
        <v>0</v>
      </c>
      <c r="I36" s="85">
        <f t="shared" si="30"/>
        <v>0</v>
      </c>
      <c r="J36" s="80">
        <v>0</v>
      </c>
      <c r="K36" s="145">
        <f t="shared" si="16"/>
        <v>0</v>
      </c>
      <c r="L36" s="145" t="e">
        <f t="shared" si="17"/>
        <v>#DIV/0!</v>
      </c>
      <c r="M36" s="28">
        <v>0</v>
      </c>
      <c r="N36" s="146">
        <f t="shared" si="18"/>
        <v>0</v>
      </c>
      <c r="O36" s="29">
        <v>0</v>
      </c>
      <c r="P36" s="30">
        <v>0</v>
      </c>
      <c r="Q36" s="30">
        <v>0</v>
      </c>
      <c r="R36" s="30">
        <v>0</v>
      </c>
      <c r="S36" s="30">
        <v>0</v>
      </c>
      <c r="T36" s="30">
        <v>0</v>
      </c>
      <c r="U36" s="30">
        <v>0</v>
      </c>
      <c r="V36" s="146">
        <f t="shared" si="19"/>
        <v>0</v>
      </c>
      <c r="W36" s="147">
        <f t="shared" si="20"/>
        <v>0</v>
      </c>
      <c r="X36" s="28">
        <v>0</v>
      </c>
      <c r="Y36" s="146">
        <f t="shared" si="21"/>
        <v>0</v>
      </c>
      <c r="Z36" s="29">
        <v>0</v>
      </c>
      <c r="AA36" s="30">
        <v>0</v>
      </c>
      <c r="AB36" s="30">
        <v>0</v>
      </c>
      <c r="AC36" s="30">
        <v>0</v>
      </c>
      <c r="AD36" s="30">
        <v>0</v>
      </c>
      <c r="AE36" s="30">
        <v>0</v>
      </c>
      <c r="AF36" s="30">
        <v>0</v>
      </c>
      <c r="AG36" s="146">
        <f t="shared" si="22"/>
        <v>0</v>
      </c>
      <c r="AH36" s="147">
        <f t="shared" si="23"/>
        <v>0</v>
      </c>
      <c r="AI36" s="28">
        <v>0</v>
      </c>
      <c r="AJ36" s="146">
        <f t="shared" si="24"/>
        <v>0</v>
      </c>
      <c r="AK36" s="29">
        <v>0</v>
      </c>
      <c r="AL36" s="30">
        <v>0</v>
      </c>
      <c r="AM36" s="30">
        <v>0</v>
      </c>
      <c r="AN36" s="30">
        <v>0</v>
      </c>
      <c r="AO36" s="30">
        <v>0</v>
      </c>
      <c r="AP36" s="30">
        <v>0</v>
      </c>
      <c r="AQ36" s="30">
        <v>0</v>
      </c>
      <c r="AR36" s="146">
        <f t="shared" si="25"/>
        <v>0</v>
      </c>
      <c r="AS36" s="147">
        <f t="shared" si="26"/>
        <v>0</v>
      </c>
      <c r="AT36" s="28">
        <v>0</v>
      </c>
      <c r="AU36" s="146">
        <f t="shared" si="27"/>
        <v>0</v>
      </c>
      <c r="AV36" s="29">
        <v>0</v>
      </c>
      <c r="AW36" s="30">
        <v>0</v>
      </c>
      <c r="AX36" s="30">
        <v>0</v>
      </c>
      <c r="AY36" s="30">
        <v>0</v>
      </c>
      <c r="AZ36" s="30">
        <v>0</v>
      </c>
      <c r="BA36" s="30">
        <v>0</v>
      </c>
      <c r="BB36" s="30">
        <v>0</v>
      </c>
      <c r="BC36" s="146">
        <f t="shared" si="28"/>
        <v>0</v>
      </c>
      <c r="BD36" s="148">
        <f t="shared" si="29"/>
        <v>0</v>
      </c>
      <c r="BE36" s="149">
        <f t="shared" si="14"/>
        <v>0</v>
      </c>
    </row>
    <row r="37" spans="1:57" ht="24.95" customHeight="1" thickTop="1" thickBot="1">
      <c r="A37" s="31">
        <f>'المجموع الشامل هناالاضافةالاولى'!A37</f>
        <v>25</v>
      </c>
      <c r="B37" s="319"/>
      <c r="C37" s="319"/>
      <c r="D37" s="319"/>
      <c r="E37" s="319"/>
      <c r="F37" s="85" t="str">
        <f>'المجموع الشامل هناالاضافةالاولى'!F37</f>
        <v xml:space="preserve">أطور مهارات الإلقاء لدي </v>
      </c>
      <c r="G37" s="84">
        <f>'المجموع الشامل هناالاضافةالاولى'!G37</f>
        <v>0</v>
      </c>
      <c r="H37" s="28">
        <v>0</v>
      </c>
      <c r="I37" s="85">
        <f t="shared" si="30"/>
        <v>0</v>
      </c>
      <c r="J37" s="80">
        <v>0</v>
      </c>
      <c r="K37" s="145">
        <f t="shared" si="16"/>
        <v>0</v>
      </c>
      <c r="L37" s="145" t="e">
        <f t="shared" si="17"/>
        <v>#DIV/0!</v>
      </c>
      <c r="M37" s="28">
        <v>0</v>
      </c>
      <c r="N37" s="146">
        <f t="shared" si="18"/>
        <v>0</v>
      </c>
      <c r="O37" s="29">
        <v>0</v>
      </c>
      <c r="P37" s="30">
        <v>0</v>
      </c>
      <c r="Q37" s="30">
        <v>0</v>
      </c>
      <c r="R37" s="30">
        <v>0</v>
      </c>
      <c r="S37" s="30">
        <v>0</v>
      </c>
      <c r="T37" s="30">
        <v>0</v>
      </c>
      <c r="U37" s="30">
        <v>0</v>
      </c>
      <c r="V37" s="146">
        <f t="shared" si="19"/>
        <v>0</v>
      </c>
      <c r="W37" s="147">
        <f t="shared" si="20"/>
        <v>0</v>
      </c>
      <c r="X37" s="28">
        <v>0</v>
      </c>
      <c r="Y37" s="146">
        <f t="shared" si="21"/>
        <v>0</v>
      </c>
      <c r="Z37" s="29">
        <v>0</v>
      </c>
      <c r="AA37" s="30">
        <v>0</v>
      </c>
      <c r="AB37" s="30">
        <v>0</v>
      </c>
      <c r="AC37" s="30">
        <v>0</v>
      </c>
      <c r="AD37" s="30">
        <v>0</v>
      </c>
      <c r="AE37" s="30">
        <v>0</v>
      </c>
      <c r="AF37" s="30">
        <v>0</v>
      </c>
      <c r="AG37" s="146">
        <f t="shared" si="22"/>
        <v>0</v>
      </c>
      <c r="AH37" s="147">
        <f t="shared" si="23"/>
        <v>0</v>
      </c>
      <c r="AI37" s="28">
        <v>0</v>
      </c>
      <c r="AJ37" s="146">
        <f t="shared" si="24"/>
        <v>0</v>
      </c>
      <c r="AK37" s="29">
        <v>0</v>
      </c>
      <c r="AL37" s="30">
        <v>0</v>
      </c>
      <c r="AM37" s="30">
        <v>0</v>
      </c>
      <c r="AN37" s="30">
        <v>0</v>
      </c>
      <c r="AO37" s="30">
        <v>0</v>
      </c>
      <c r="AP37" s="30">
        <v>0</v>
      </c>
      <c r="AQ37" s="30">
        <v>0</v>
      </c>
      <c r="AR37" s="146">
        <f t="shared" si="25"/>
        <v>0</v>
      </c>
      <c r="AS37" s="147">
        <f t="shared" si="26"/>
        <v>0</v>
      </c>
      <c r="AT37" s="28">
        <v>0</v>
      </c>
      <c r="AU37" s="146">
        <f t="shared" si="27"/>
        <v>0</v>
      </c>
      <c r="AV37" s="29">
        <v>0</v>
      </c>
      <c r="AW37" s="30">
        <v>0</v>
      </c>
      <c r="AX37" s="30">
        <v>0</v>
      </c>
      <c r="AY37" s="30">
        <v>0</v>
      </c>
      <c r="AZ37" s="30">
        <v>0</v>
      </c>
      <c r="BA37" s="30">
        <v>0</v>
      </c>
      <c r="BB37" s="30">
        <v>0</v>
      </c>
      <c r="BC37" s="146">
        <f t="shared" si="28"/>
        <v>0</v>
      </c>
      <c r="BD37" s="148">
        <f t="shared" si="29"/>
        <v>0</v>
      </c>
      <c r="BE37" s="149">
        <f t="shared" si="14"/>
        <v>0</v>
      </c>
    </row>
    <row r="38" spans="1:57" ht="24.95" customHeight="1" thickTop="1" thickBot="1">
      <c r="A38" s="31">
        <f>'المجموع الشامل هناالاضافةالاولى'!A38</f>
        <v>26</v>
      </c>
      <c r="B38" s="317" t="str">
        <f>'المجموع الشامل هناالاضافةالاولى'!B38:B47</f>
        <v xml:space="preserve">الجانب الاجتماعي </v>
      </c>
      <c r="C38" s="317" t="str">
        <f>'المجموع الشامل هناالاضافةالاولى'!C38:C47</f>
        <v>زيادة الترابط بين الأسرة الصغيرة والأرحام والأعمال الخيرية</v>
      </c>
      <c r="D38" s="317" t="str">
        <f>'المجموع الشامل هناالاضافةالاولى'!D38:D47</f>
        <v>الصديق وقت الضيق ، افعل خيراً تجد خيراً ، أحسن إلى الناس تستعبد قلبوهم</v>
      </c>
      <c r="E38" s="317" t="str">
        <f>'المجموع الشامل هناالاضافةالاولى'!E38:E47</f>
        <v xml:space="preserve">لأن جبريل وصانا بسابع جار
لأن الله وصانا بالرحم والأهل والأسرة
لأن الله ورسوله وصانا بالأعمال الاجتماعية 
لأن ديننا وصانا بالأعمال الإغاثية
</v>
      </c>
      <c r="F38" s="85" t="str">
        <f>'المجموع الشامل هناالاضافةالاولى'!F38</f>
        <v>الاتصال ب 6 أشخاص قدماء عنهم</v>
      </c>
      <c r="G38" s="84">
        <f>'المجموع الشامل هناالاضافةالاولى'!G38</f>
        <v>3</v>
      </c>
      <c r="H38" s="28">
        <v>0</v>
      </c>
      <c r="I38" s="85">
        <f t="shared" si="30"/>
        <v>0</v>
      </c>
      <c r="J38" s="80">
        <v>0</v>
      </c>
      <c r="K38" s="145">
        <f t="shared" si="16"/>
        <v>0</v>
      </c>
      <c r="L38" s="145" t="e">
        <f t="shared" si="17"/>
        <v>#DIV/0!</v>
      </c>
      <c r="M38" s="28">
        <v>0</v>
      </c>
      <c r="N38" s="146">
        <f t="shared" si="18"/>
        <v>0</v>
      </c>
      <c r="O38" s="29">
        <v>0</v>
      </c>
      <c r="P38" s="30">
        <v>0</v>
      </c>
      <c r="Q38" s="30">
        <v>0</v>
      </c>
      <c r="R38" s="30">
        <v>0</v>
      </c>
      <c r="S38" s="30">
        <v>0</v>
      </c>
      <c r="T38" s="30">
        <v>0</v>
      </c>
      <c r="U38" s="30">
        <v>0</v>
      </c>
      <c r="V38" s="146">
        <f t="shared" si="19"/>
        <v>0</v>
      </c>
      <c r="W38" s="147">
        <f t="shared" si="20"/>
        <v>0</v>
      </c>
      <c r="X38" s="28">
        <v>0</v>
      </c>
      <c r="Y38" s="146">
        <f t="shared" si="21"/>
        <v>0</v>
      </c>
      <c r="Z38" s="29">
        <v>0</v>
      </c>
      <c r="AA38" s="30">
        <v>0</v>
      </c>
      <c r="AB38" s="30">
        <v>0</v>
      </c>
      <c r="AC38" s="30">
        <v>0</v>
      </c>
      <c r="AD38" s="30">
        <v>0</v>
      </c>
      <c r="AE38" s="30">
        <v>0</v>
      </c>
      <c r="AF38" s="30">
        <v>0</v>
      </c>
      <c r="AG38" s="146">
        <f t="shared" si="22"/>
        <v>0</v>
      </c>
      <c r="AH38" s="147">
        <f t="shared" si="23"/>
        <v>0</v>
      </c>
      <c r="AI38" s="28">
        <v>0</v>
      </c>
      <c r="AJ38" s="146">
        <f t="shared" si="24"/>
        <v>0</v>
      </c>
      <c r="AK38" s="29">
        <v>0</v>
      </c>
      <c r="AL38" s="30">
        <v>0</v>
      </c>
      <c r="AM38" s="30">
        <v>0</v>
      </c>
      <c r="AN38" s="30">
        <v>0</v>
      </c>
      <c r="AO38" s="30">
        <v>0</v>
      </c>
      <c r="AP38" s="30">
        <v>0</v>
      </c>
      <c r="AQ38" s="30">
        <v>0</v>
      </c>
      <c r="AR38" s="146">
        <f t="shared" si="25"/>
        <v>0</v>
      </c>
      <c r="AS38" s="147">
        <f t="shared" si="26"/>
        <v>0</v>
      </c>
      <c r="AT38" s="28">
        <v>0</v>
      </c>
      <c r="AU38" s="146">
        <f t="shared" si="27"/>
        <v>0</v>
      </c>
      <c r="AV38" s="29">
        <v>0</v>
      </c>
      <c r="AW38" s="30">
        <v>0</v>
      </c>
      <c r="AX38" s="30">
        <v>0</v>
      </c>
      <c r="AY38" s="30">
        <v>0</v>
      </c>
      <c r="AZ38" s="30">
        <v>0</v>
      </c>
      <c r="BA38" s="30">
        <v>0</v>
      </c>
      <c r="BB38" s="30">
        <v>0</v>
      </c>
      <c r="BC38" s="146">
        <f t="shared" si="28"/>
        <v>0</v>
      </c>
      <c r="BD38" s="148">
        <f t="shared" si="29"/>
        <v>0</v>
      </c>
      <c r="BE38" s="149">
        <f t="shared" si="14"/>
        <v>0</v>
      </c>
    </row>
    <row r="39" spans="1:57" ht="24.95" customHeight="1" thickTop="1" thickBot="1">
      <c r="A39" s="31">
        <f>'المجموع الشامل هناالاضافةالاولى'!A39</f>
        <v>27</v>
      </c>
      <c r="B39" s="318"/>
      <c r="C39" s="318"/>
      <c r="D39" s="318"/>
      <c r="E39" s="318"/>
      <c r="F39" s="85" t="str">
        <f>'المجموع الشامل هناالاضافةالاولى'!F39</f>
        <v>زيادة التواصل لمن يزيدوني تطوراً بالتواصل معهم</v>
      </c>
      <c r="G39" s="84">
        <f>'المجموع الشامل هناالاضافةالاولى'!G39</f>
        <v>3</v>
      </c>
      <c r="H39" s="28">
        <v>0</v>
      </c>
      <c r="I39" s="85">
        <f t="shared" si="30"/>
        <v>0</v>
      </c>
      <c r="J39" s="80">
        <v>0</v>
      </c>
      <c r="K39" s="145">
        <f t="shared" si="16"/>
        <v>0</v>
      </c>
      <c r="L39" s="145" t="e">
        <f t="shared" si="17"/>
        <v>#DIV/0!</v>
      </c>
      <c r="M39" s="28">
        <v>0</v>
      </c>
      <c r="N39" s="146">
        <f t="shared" si="18"/>
        <v>0</v>
      </c>
      <c r="O39" s="29">
        <v>0</v>
      </c>
      <c r="P39" s="30">
        <v>0</v>
      </c>
      <c r="Q39" s="30">
        <v>0</v>
      </c>
      <c r="R39" s="30">
        <v>0</v>
      </c>
      <c r="S39" s="30">
        <v>0</v>
      </c>
      <c r="T39" s="30">
        <v>0</v>
      </c>
      <c r="U39" s="30">
        <v>0</v>
      </c>
      <c r="V39" s="146">
        <f t="shared" si="19"/>
        <v>0</v>
      </c>
      <c r="W39" s="147">
        <f t="shared" si="20"/>
        <v>0</v>
      </c>
      <c r="X39" s="28">
        <v>0</v>
      </c>
      <c r="Y39" s="146">
        <f t="shared" si="21"/>
        <v>0</v>
      </c>
      <c r="Z39" s="29">
        <v>0</v>
      </c>
      <c r="AA39" s="30">
        <v>0</v>
      </c>
      <c r="AB39" s="30">
        <v>0</v>
      </c>
      <c r="AC39" s="30">
        <v>0</v>
      </c>
      <c r="AD39" s="30">
        <v>0</v>
      </c>
      <c r="AE39" s="30">
        <v>0</v>
      </c>
      <c r="AF39" s="30">
        <v>0</v>
      </c>
      <c r="AG39" s="146">
        <f t="shared" si="22"/>
        <v>0</v>
      </c>
      <c r="AH39" s="147">
        <f t="shared" si="23"/>
        <v>0</v>
      </c>
      <c r="AI39" s="28">
        <v>0</v>
      </c>
      <c r="AJ39" s="146">
        <f t="shared" si="24"/>
        <v>0</v>
      </c>
      <c r="AK39" s="29">
        <v>0</v>
      </c>
      <c r="AL39" s="30">
        <v>0</v>
      </c>
      <c r="AM39" s="30">
        <v>0</v>
      </c>
      <c r="AN39" s="30">
        <v>0</v>
      </c>
      <c r="AO39" s="30">
        <v>0</v>
      </c>
      <c r="AP39" s="30">
        <v>0</v>
      </c>
      <c r="AQ39" s="30">
        <v>0</v>
      </c>
      <c r="AR39" s="146">
        <f t="shared" si="25"/>
        <v>0</v>
      </c>
      <c r="AS39" s="147">
        <f t="shared" si="26"/>
        <v>0</v>
      </c>
      <c r="AT39" s="28">
        <v>0</v>
      </c>
      <c r="AU39" s="146">
        <f t="shared" si="27"/>
        <v>0</v>
      </c>
      <c r="AV39" s="29">
        <v>0</v>
      </c>
      <c r="AW39" s="30">
        <v>0</v>
      </c>
      <c r="AX39" s="30">
        <v>0</v>
      </c>
      <c r="AY39" s="30">
        <v>0</v>
      </c>
      <c r="AZ39" s="30">
        <v>0</v>
      </c>
      <c r="BA39" s="30">
        <v>0</v>
      </c>
      <c r="BB39" s="30">
        <v>0</v>
      </c>
      <c r="BC39" s="146">
        <f t="shared" si="28"/>
        <v>0</v>
      </c>
      <c r="BD39" s="148">
        <f t="shared" si="29"/>
        <v>0</v>
      </c>
      <c r="BE39" s="149">
        <f t="shared" si="14"/>
        <v>0</v>
      </c>
    </row>
    <row r="40" spans="1:57" ht="24.95" customHeight="1" thickTop="1" thickBot="1">
      <c r="A40" s="31">
        <f>'المجموع الشامل هناالاضافةالاولى'!A40</f>
        <v>28</v>
      </c>
      <c r="B40" s="318"/>
      <c r="C40" s="318"/>
      <c r="D40" s="318"/>
      <c r="E40" s="318"/>
      <c r="F40" s="85" t="str">
        <f>'المجموع الشامل هناالاضافةالاولى'!F40</f>
        <v xml:space="preserve">تفعيل خمسة من زملائي للقيام بخطة شخصية </v>
      </c>
      <c r="G40" s="84">
        <f>'المجموع الشامل هناالاضافةالاولى'!G40</f>
        <v>5</v>
      </c>
      <c r="H40" s="28">
        <v>0</v>
      </c>
      <c r="I40" s="85">
        <f t="shared" si="30"/>
        <v>0</v>
      </c>
      <c r="J40" s="80">
        <v>0</v>
      </c>
      <c r="K40" s="145">
        <f t="shared" si="16"/>
        <v>0</v>
      </c>
      <c r="L40" s="145" t="e">
        <f t="shared" si="17"/>
        <v>#DIV/0!</v>
      </c>
      <c r="M40" s="28">
        <v>0</v>
      </c>
      <c r="N40" s="146">
        <f t="shared" si="18"/>
        <v>0</v>
      </c>
      <c r="O40" s="29">
        <v>0</v>
      </c>
      <c r="P40" s="30">
        <v>0</v>
      </c>
      <c r="Q40" s="30">
        <v>0</v>
      </c>
      <c r="R40" s="30">
        <v>0</v>
      </c>
      <c r="S40" s="30">
        <v>0</v>
      </c>
      <c r="T40" s="30">
        <v>0</v>
      </c>
      <c r="U40" s="30">
        <v>0</v>
      </c>
      <c r="V40" s="146">
        <f t="shared" si="19"/>
        <v>0</v>
      </c>
      <c r="W40" s="147">
        <f t="shared" si="20"/>
        <v>0</v>
      </c>
      <c r="X40" s="28">
        <v>0</v>
      </c>
      <c r="Y40" s="146">
        <f t="shared" si="21"/>
        <v>0</v>
      </c>
      <c r="Z40" s="29">
        <v>0</v>
      </c>
      <c r="AA40" s="30">
        <v>0</v>
      </c>
      <c r="AB40" s="30">
        <v>0</v>
      </c>
      <c r="AC40" s="30">
        <v>0</v>
      </c>
      <c r="AD40" s="30">
        <v>0</v>
      </c>
      <c r="AE40" s="30">
        <v>0</v>
      </c>
      <c r="AF40" s="30">
        <v>0</v>
      </c>
      <c r="AG40" s="146">
        <f t="shared" si="22"/>
        <v>0</v>
      </c>
      <c r="AH40" s="147">
        <f t="shared" si="23"/>
        <v>0</v>
      </c>
      <c r="AI40" s="28">
        <v>0</v>
      </c>
      <c r="AJ40" s="146">
        <f t="shared" si="24"/>
        <v>0</v>
      </c>
      <c r="AK40" s="29">
        <v>0</v>
      </c>
      <c r="AL40" s="30">
        <v>0</v>
      </c>
      <c r="AM40" s="30">
        <v>0</v>
      </c>
      <c r="AN40" s="30">
        <v>0</v>
      </c>
      <c r="AO40" s="30">
        <v>0</v>
      </c>
      <c r="AP40" s="30">
        <v>0</v>
      </c>
      <c r="AQ40" s="30">
        <v>0</v>
      </c>
      <c r="AR40" s="146">
        <f t="shared" si="25"/>
        <v>0</v>
      </c>
      <c r="AS40" s="147">
        <f t="shared" si="26"/>
        <v>0</v>
      </c>
      <c r="AT40" s="28">
        <v>0</v>
      </c>
      <c r="AU40" s="146">
        <f t="shared" si="27"/>
        <v>0</v>
      </c>
      <c r="AV40" s="29">
        <v>0</v>
      </c>
      <c r="AW40" s="30">
        <v>0</v>
      </c>
      <c r="AX40" s="30">
        <v>0</v>
      </c>
      <c r="AY40" s="30">
        <v>0</v>
      </c>
      <c r="AZ40" s="30">
        <v>0</v>
      </c>
      <c r="BA40" s="30">
        <v>0</v>
      </c>
      <c r="BB40" s="30">
        <v>0</v>
      </c>
      <c r="BC40" s="146">
        <f t="shared" si="28"/>
        <v>0</v>
      </c>
      <c r="BD40" s="148">
        <f t="shared" si="29"/>
        <v>0</v>
      </c>
      <c r="BE40" s="149">
        <f t="shared" si="14"/>
        <v>0</v>
      </c>
    </row>
    <row r="41" spans="1:57" ht="24.95" customHeight="1" thickTop="1" thickBot="1">
      <c r="A41" s="31">
        <f>'المجموع الشامل هناالاضافةالاولى'!A41</f>
        <v>29</v>
      </c>
      <c r="B41" s="318"/>
      <c r="C41" s="318"/>
      <c r="D41" s="318"/>
      <c r="E41" s="318"/>
      <c r="F41" s="85" t="str">
        <f>'المجموع الشامل هناالاضافةالاولى'!F41</f>
        <v>أطور مهارات الاستماع بسماع خمس مقاطع</v>
      </c>
      <c r="G41" s="84">
        <f>'المجموع الشامل هناالاضافةالاولى'!G41</f>
        <v>5</v>
      </c>
      <c r="H41" s="28">
        <v>0</v>
      </c>
      <c r="I41" s="85">
        <f t="shared" si="30"/>
        <v>0</v>
      </c>
      <c r="J41" s="80">
        <v>0</v>
      </c>
      <c r="K41" s="145">
        <f t="shared" si="16"/>
        <v>0</v>
      </c>
      <c r="L41" s="145" t="e">
        <f t="shared" si="17"/>
        <v>#DIV/0!</v>
      </c>
      <c r="M41" s="28">
        <v>0</v>
      </c>
      <c r="N41" s="146">
        <f t="shared" si="18"/>
        <v>0</v>
      </c>
      <c r="O41" s="29">
        <v>0</v>
      </c>
      <c r="P41" s="30">
        <v>0</v>
      </c>
      <c r="Q41" s="30">
        <v>0</v>
      </c>
      <c r="R41" s="30">
        <v>0</v>
      </c>
      <c r="S41" s="30">
        <v>0</v>
      </c>
      <c r="T41" s="30">
        <v>0</v>
      </c>
      <c r="U41" s="30">
        <v>0</v>
      </c>
      <c r="V41" s="146">
        <f t="shared" si="19"/>
        <v>0</v>
      </c>
      <c r="W41" s="147">
        <f t="shared" si="20"/>
        <v>0</v>
      </c>
      <c r="X41" s="28">
        <v>0</v>
      </c>
      <c r="Y41" s="146">
        <f t="shared" si="21"/>
        <v>0</v>
      </c>
      <c r="Z41" s="29">
        <v>0</v>
      </c>
      <c r="AA41" s="30">
        <v>0</v>
      </c>
      <c r="AB41" s="30">
        <v>0</v>
      </c>
      <c r="AC41" s="30">
        <v>0</v>
      </c>
      <c r="AD41" s="30">
        <v>0</v>
      </c>
      <c r="AE41" s="30">
        <v>0</v>
      </c>
      <c r="AF41" s="30">
        <v>0</v>
      </c>
      <c r="AG41" s="146">
        <f t="shared" si="22"/>
        <v>0</v>
      </c>
      <c r="AH41" s="147">
        <f t="shared" si="23"/>
        <v>0</v>
      </c>
      <c r="AI41" s="28">
        <v>0</v>
      </c>
      <c r="AJ41" s="146">
        <f t="shared" si="24"/>
        <v>0</v>
      </c>
      <c r="AK41" s="29">
        <v>0</v>
      </c>
      <c r="AL41" s="30">
        <v>0</v>
      </c>
      <c r="AM41" s="30">
        <v>0</v>
      </c>
      <c r="AN41" s="30">
        <v>0</v>
      </c>
      <c r="AO41" s="30">
        <v>0</v>
      </c>
      <c r="AP41" s="30">
        <v>0</v>
      </c>
      <c r="AQ41" s="30">
        <v>0</v>
      </c>
      <c r="AR41" s="146">
        <f t="shared" si="25"/>
        <v>0</v>
      </c>
      <c r="AS41" s="147">
        <f t="shared" si="26"/>
        <v>0</v>
      </c>
      <c r="AT41" s="28">
        <v>0</v>
      </c>
      <c r="AU41" s="146">
        <f t="shared" si="27"/>
        <v>0</v>
      </c>
      <c r="AV41" s="29">
        <v>0</v>
      </c>
      <c r="AW41" s="30">
        <v>0</v>
      </c>
      <c r="AX41" s="30">
        <v>0</v>
      </c>
      <c r="AY41" s="30">
        <v>0</v>
      </c>
      <c r="AZ41" s="30">
        <v>0</v>
      </c>
      <c r="BA41" s="30">
        <v>0</v>
      </c>
      <c r="BB41" s="30">
        <v>0</v>
      </c>
      <c r="BC41" s="146">
        <f t="shared" si="28"/>
        <v>0</v>
      </c>
      <c r="BD41" s="148">
        <f t="shared" si="29"/>
        <v>0</v>
      </c>
      <c r="BE41" s="149">
        <f t="shared" si="14"/>
        <v>0</v>
      </c>
    </row>
    <row r="42" spans="1:57" ht="24.95" customHeight="1" thickTop="1" thickBot="1">
      <c r="A42" s="31">
        <f>'المجموع الشامل هناالاضافةالاولى'!A42</f>
        <v>30</v>
      </c>
      <c r="B42" s="318"/>
      <c r="C42" s="318"/>
      <c r="D42" s="318"/>
      <c r="E42" s="318"/>
      <c r="F42" s="85" t="str">
        <f>'المجموع الشامل هناالاضافةالاولى'!F42</f>
        <v>زيارة 3 جمعيات خيرية ومساعدتهم</v>
      </c>
      <c r="G42" s="84">
        <f>'المجموع الشامل هناالاضافةالاولى'!G42</f>
        <v>3</v>
      </c>
      <c r="H42" s="28">
        <v>0</v>
      </c>
      <c r="I42" s="85">
        <f t="shared" si="30"/>
        <v>0</v>
      </c>
      <c r="J42" s="80">
        <v>0</v>
      </c>
      <c r="K42" s="145">
        <f t="shared" si="16"/>
        <v>0</v>
      </c>
      <c r="L42" s="145" t="e">
        <f t="shared" si="17"/>
        <v>#DIV/0!</v>
      </c>
      <c r="M42" s="28">
        <v>0</v>
      </c>
      <c r="N42" s="146">
        <f t="shared" si="18"/>
        <v>0</v>
      </c>
      <c r="O42" s="29">
        <v>0</v>
      </c>
      <c r="P42" s="30">
        <v>0</v>
      </c>
      <c r="Q42" s="30">
        <v>0</v>
      </c>
      <c r="R42" s="30">
        <v>0</v>
      </c>
      <c r="S42" s="30">
        <v>0</v>
      </c>
      <c r="T42" s="30">
        <v>0</v>
      </c>
      <c r="U42" s="30">
        <v>0</v>
      </c>
      <c r="V42" s="146">
        <f t="shared" si="19"/>
        <v>0</v>
      </c>
      <c r="W42" s="147">
        <f t="shared" si="20"/>
        <v>0</v>
      </c>
      <c r="X42" s="28">
        <v>0</v>
      </c>
      <c r="Y42" s="146">
        <f t="shared" si="21"/>
        <v>0</v>
      </c>
      <c r="Z42" s="29">
        <v>0</v>
      </c>
      <c r="AA42" s="30">
        <v>0</v>
      </c>
      <c r="AB42" s="30">
        <v>0</v>
      </c>
      <c r="AC42" s="30">
        <v>0</v>
      </c>
      <c r="AD42" s="30">
        <v>0</v>
      </c>
      <c r="AE42" s="30">
        <v>0</v>
      </c>
      <c r="AF42" s="30">
        <v>0</v>
      </c>
      <c r="AG42" s="146">
        <f t="shared" si="22"/>
        <v>0</v>
      </c>
      <c r="AH42" s="147">
        <f t="shared" si="23"/>
        <v>0</v>
      </c>
      <c r="AI42" s="28">
        <v>0</v>
      </c>
      <c r="AJ42" s="146">
        <f t="shared" si="24"/>
        <v>0</v>
      </c>
      <c r="AK42" s="29">
        <v>0</v>
      </c>
      <c r="AL42" s="30">
        <v>0</v>
      </c>
      <c r="AM42" s="30">
        <v>0</v>
      </c>
      <c r="AN42" s="30">
        <v>0</v>
      </c>
      <c r="AO42" s="30">
        <v>0</v>
      </c>
      <c r="AP42" s="30">
        <v>0</v>
      </c>
      <c r="AQ42" s="30">
        <v>0</v>
      </c>
      <c r="AR42" s="146">
        <f t="shared" si="25"/>
        <v>0</v>
      </c>
      <c r="AS42" s="147">
        <f t="shared" si="26"/>
        <v>0</v>
      </c>
      <c r="AT42" s="28">
        <v>0</v>
      </c>
      <c r="AU42" s="146">
        <f t="shared" si="27"/>
        <v>0</v>
      </c>
      <c r="AV42" s="29">
        <v>0</v>
      </c>
      <c r="AW42" s="30">
        <v>0</v>
      </c>
      <c r="AX42" s="30">
        <v>0</v>
      </c>
      <c r="AY42" s="30">
        <v>0</v>
      </c>
      <c r="AZ42" s="30">
        <v>0</v>
      </c>
      <c r="BA42" s="30">
        <v>0</v>
      </c>
      <c r="BB42" s="30">
        <v>0</v>
      </c>
      <c r="BC42" s="146">
        <f t="shared" si="28"/>
        <v>0</v>
      </c>
      <c r="BD42" s="148">
        <f t="shared" si="29"/>
        <v>0</v>
      </c>
      <c r="BE42" s="149">
        <f t="shared" si="14"/>
        <v>0</v>
      </c>
    </row>
    <row r="43" spans="1:57" ht="24.95" customHeight="1" thickTop="1" thickBot="1">
      <c r="A43" s="31">
        <f>'المجموع الشامل هناالاضافةالاولى'!A43</f>
        <v>31</v>
      </c>
      <c r="B43" s="318"/>
      <c r="C43" s="318"/>
      <c r="D43" s="318"/>
      <c r="E43" s="318"/>
      <c r="F43" s="85" t="str">
        <f>'المجموع الشامل هناالاضافةالاولى'!F43</f>
        <v>تقديم 20 هدية لاصدقائي وجيراني</v>
      </c>
      <c r="G43" s="84">
        <f>'المجموع الشامل هناالاضافةالاولى'!G43</f>
        <v>20</v>
      </c>
      <c r="H43" s="28">
        <v>0</v>
      </c>
      <c r="I43" s="85">
        <f t="shared" ref="I43:I75" si="31">IF(OR(BE43=0),0,BE43*100/H43)</f>
        <v>0</v>
      </c>
      <c r="J43" s="80">
        <v>0</v>
      </c>
      <c r="K43" s="145">
        <f t="shared" si="0"/>
        <v>0</v>
      </c>
      <c r="L43" s="145" t="e">
        <f t="shared" si="1"/>
        <v>#DIV/0!</v>
      </c>
      <c r="M43" s="28">
        <v>0</v>
      </c>
      <c r="N43" s="146">
        <f t="shared" si="2"/>
        <v>0</v>
      </c>
      <c r="O43" s="29">
        <v>0</v>
      </c>
      <c r="P43" s="30">
        <v>0</v>
      </c>
      <c r="Q43" s="30">
        <v>0</v>
      </c>
      <c r="R43" s="30">
        <v>0</v>
      </c>
      <c r="S43" s="30">
        <v>0</v>
      </c>
      <c r="T43" s="30">
        <v>0</v>
      </c>
      <c r="U43" s="30">
        <v>0</v>
      </c>
      <c r="V43" s="146">
        <f t="shared" si="3"/>
        <v>0</v>
      </c>
      <c r="W43" s="147">
        <f t="shared" si="4"/>
        <v>0</v>
      </c>
      <c r="X43" s="28">
        <v>0</v>
      </c>
      <c r="Y43" s="146">
        <f t="shared" si="5"/>
        <v>0</v>
      </c>
      <c r="Z43" s="29">
        <v>0</v>
      </c>
      <c r="AA43" s="30">
        <v>0</v>
      </c>
      <c r="AB43" s="30">
        <v>0</v>
      </c>
      <c r="AC43" s="30">
        <v>0</v>
      </c>
      <c r="AD43" s="30">
        <v>0</v>
      </c>
      <c r="AE43" s="30">
        <v>0</v>
      </c>
      <c r="AF43" s="30">
        <v>0</v>
      </c>
      <c r="AG43" s="146">
        <f t="shared" si="6"/>
        <v>0</v>
      </c>
      <c r="AH43" s="147">
        <f t="shared" si="7"/>
        <v>0</v>
      </c>
      <c r="AI43" s="28">
        <v>0</v>
      </c>
      <c r="AJ43" s="146">
        <f t="shared" si="8"/>
        <v>0</v>
      </c>
      <c r="AK43" s="29">
        <v>0</v>
      </c>
      <c r="AL43" s="30">
        <v>0</v>
      </c>
      <c r="AM43" s="30">
        <v>0</v>
      </c>
      <c r="AN43" s="30">
        <v>0</v>
      </c>
      <c r="AO43" s="30">
        <v>0</v>
      </c>
      <c r="AP43" s="30">
        <v>0</v>
      </c>
      <c r="AQ43" s="30">
        <v>0</v>
      </c>
      <c r="AR43" s="146">
        <f t="shared" si="9"/>
        <v>0</v>
      </c>
      <c r="AS43" s="147">
        <f t="shared" si="10"/>
        <v>0</v>
      </c>
      <c r="AT43" s="28">
        <v>0</v>
      </c>
      <c r="AU43" s="146">
        <f t="shared" si="11"/>
        <v>0</v>
      </c>
      <c r="AV43" s="29">
        <v>0</v>
      </c>
      <c r="AW43" s="30">
        <v>0</v>
      </c>
      <c r="AX43" s="30">
        <v>0</v>
      </c>
      <c r="AY43" s="30">
        <v>0</v>
      </c>
      <c r="AZ43" s="30">
        <v>0</v>
      </c>
      <c r="BA43" s="30">
        <v>0</v>
      </c>
      <c r="BB43" s="30">
        <v>0</v>
      </c>
      <c r="BC43" s="146">
        <f t="shared" si="12"/>
        <v>0</v>
      </c>
      <c r="BD43" s="148">
        <f t="shared" si="13"/>
        <v>0</v>
      </c>
      <c r="BE43" s="149">
        <f t="shared" si="14"/>
        <v>0</v>
      </c>
    </row>
    <row r="44" spans="1:57" ht="24.95" customHeight="1" thickTop="1" thickBot="1">
      <c r="A44" s="31">
        <f>'المجموع الشامل هناالاضافةالاولى'!A44</f>
        <v>32</v>
      </c>
      <c r="B44" s="318"/>
      <c r="C44" s="318"/>
      <c r="D44" s="318"/>
      <c r="E44" s="318"/>
      <c r="F44" s="85" t="str">
        <f>'المجموع الشامل هناالاضافةالاولى'!F44</f>
        <v>تقديم مسابقات في لقاء الخوال والأعمام</v>
      </c>
      <c r="G44" s="84">
        <f>'المجموع الشامل هناالاضافةالاولى'!G44</f>
        <v>2</v>
      </c>
      <c r="H44" s="28">
        <v>0</v>
      </c>
      <c r="I44" s="85">
        <f t="shared" si="31"/>
        <v>0</v>
      </c>
      <c r="J44" s="80">
        <v>0</v>
      </c>
      <c r="K44" s="145">
        <f t="shared" si="0"/>
        <v>0</v>
      </c>
      <c r="L44" s="145" t="e">
        <f t="shared" si="1"/>
        <v>#DIV/0!</v>
      </c>
      <c r="M44" s="28">
        <v>0</v>
      </c>
      <c r="N44" s="146">
        <f t="shared" si="2"/>
        <v>0</v>
      </c>
      <c r="O44" s="29">
        <v>0</v>
      </c>
      <c r="P44" s="30">
        <v>0</v>
      </c>
      <c r="Q44" s="30">
        <v>0</v>
      </c>
      <c r="R44" s="30">
        <v>0</v>
      </c>
      <c r="S44" s="30">
        <v>0</v>
      </c>
      <c r="T44" s="30">
        <v>0</v>
      </c>
      <c r="U44" s="30">
        <v>0</v>
      </c>
      <c r="V44" s="146">
        <f t="shared" si="3"/>
        <v>0</v>
      </c>
      <c r="W44" s="147">
        <f t="shared" si="4"/>
        <v>0</v>
      </c>
      <c r="X44" s="28">
        <v>0</v>
      </c>
      <c r="Y44" s="146">
        <f t="shared" si="5"/>
        <v>0</v>
      </c>
      <c r="Z44" s="29">
        <v>0</v>
      </c>
      <c r="AA44" s="30">
        <v>0</v>
      </c>
      <c r="AB44" s="30">
        <v>0</v>
      </c>
      <c r="AC44" s="30">
        <v>0</v>
      </c>
      <c r="AD44" s="30">
        <v>0</v>
      </c>
      <c r="AE44" s="30">
        <v>0</v>
      </c>
      <c r="AF44" s="30">
        <v>0</v>
      </c>
      <c r="AG44" s="146">
        <f t="shared" si="6"/>
        <v>0</v>
      </c>
      <c r="AH44" s="147">
        <f t="shared" si="7"/>
        <v>0</v>
      </c>
      <c r="AI44" s="28">
        <v>0</v>
      </c>
      <c r="AJ44" s="146">
        <f t="shared" si="8"/>
        <v>0</v>
      </c>
      <c r="AK44" s="29">
        <v>0</v>
      </c>
      <c r="AL44" s="30">
        <v>0</v>
      </c>
      <c r="AM44" s="30">
        <v>0</v>
      </c>
      <c r="AN44" s="30">
        <v>0</v>
      </c>
      <c r="AO44" s="30">
        <v>0</v>
      </c>
      <c r="AP44" s="30">
        <v>0</v>
      </c>
      <c r="AQ44" s="30">
        <v>0</v>
      </c>
      <c r="AR44" s="146">
        <f t="shared" si="9"/>
        <v>0</v>
      </c>
      <c r="AS44" s="147">
        <f t="shared" si="10"/>
        <v>0</v>
      </c>
      <c r="AT44" s="28">
        <v>0</v>
      </c>
      <c r="AU44" s="146">
        <f t="shared" si="11"/>
        <v>0</v>
      </c>
      <c r="AV44" s="29">
        <v>0</v>
      </c>
      <c r="AW44" s="30">
        <v>0</v>
      </c>
      <c r="AX44" s="30">
        <v>0</v>
      </c>
      <c r="AY44" s="30">
        <v>0</v>
      </c>
      <c r="AZ44" s="30">
        <v>0</v>
      </c>
      <c r="BA44" s="30">
        <v>0</v>
      </c>
      <c r="BB44" s="30">
        <v>0</v>
      </c>
      <c r="BC44" s="146">
        <f t="shared" si="12"/>
        <v>0</v>
      </c>
      <c r="BD44" s="148">
        <f t="shared" si="13"/>
        <v>0</v>
      </c>
      <c r="BE44" s="149">
        <f t="shared" si="14"/>
        <v>0</v>
      </c>
    </row>
    <row r="45" spans="1:57" ht="24.95" customHeight="1" thickTop="1" thickBot="1">
      <c r="A45" s="31">
        <f>'المجموع الشامل هناالاضافةالاولى'!A45</f>
        <v>33</v>
      </c>
      <c r="B45" s="318"/>
      <c r="C45" s="318"/>
      <c r="D45" s="318"/>
      <c r="E45" s="318"/>
      <c r="F45" s="85" t="str">
        <f>'المجموع الشامل هناالاضافةالاولى'!F45</f>
        <v>التكاتف الاجتماعي لكفالة يتيم أو دعم فقير</v>
      </c>
      <c r="G45" s="84">
        <f>'المجموع الشامل هناالاضافةالاولى'!G45</f>
        <v>2</v>
      </c>
      <c r="H45" s="28">
        <v>0</v>
      </c>
      <c r="I45" s="85">
        <f t="shared" si="31"/>
        <v>0</v>
      </c>
      <c r="J45" s="80">
        <v>0</v>
      </c>
      <c r="K45" s="145">
        <f t="shared" si="0"/>
        <v>0</v>
      </c>
      <c r="L45" s="145" t="e">
        <f t="shared" si="1"/>
        <v>#DIV/0!</v>
      </c>
      <c r="M45" s="28">
        <v>0</v>
      </c>
      <c r="N45" s="146">
        <f t="shared" si="2"/>
        <v>0</v>
      </c>
      <c r="O45" s="29">
        <v>0</v>
      </c>
      <c r="P45" s="30">
        <v>0</v>
      </c>
      <c r="Q45" s="30">
        <v>0</v>
      </c>
      <c r="R45" s="30">
        <v>0</v>
      </c>
      <c r="S45" s="30">
        <v>0</v>
      </c>
      <c r="T45" s="30">
        <v>0</v>
      </c>
      <c r="U45" s="30">
        <v>0</v>
      </c>
      <c r="V45" s="146">
        <f t="shared" si="3"/>
        <v>0</v>
      </c>
      <c r="W45" s="147">
        <f t="shared" si="4"/>
        <v>0</v>
      </c>
      <c r="X45" s="28">
        <v>0</v>
      </c>
      <c r="Y45" s="146">
        <f t="shared" si="5"/>
        <v>0</v>
      </c>
      <c r="Z45" s="29">
        <v>0</v>
      </c>
      <c r="AA45" s="30">
        <v>0</v>
      </c>
      <c r="AB45" s="30">
        <v>0</v>
      </c>
      <c r="AC45" s="30">
        <v>0</v>
      </c>
      <c r="AD45" s="30">
        <v>0</v>
      </c>
      <c r="AE45" s="30">
        <v>0</v>
      </c>
      <c r="AF45" s="30">
        <v>0</v>
      </c>
      <c r="AG45" s="146">
        <f t="shared" si="6"/>
        <v>0</v>
      </c>
      <c r="AH45" s="147">
        <f t="shared" si="7"/>
        <v>0</v>
      </c>
      <c r="AI45" s="28">
        <v>0</v>
      </c>
      <c r="AJ45" s="146">
        <f t="shared" si="8"/>
        <v>0</v>
      </c>
      <c r="AK45" s="29">
        <v>0</v>
      </c>
      <c r="AL45" s="30">
        <v>0</v>
      </c>
      <c r="AM45" s="30">
        <v>0</v>
      </c>
      <c r="AN45" s="30">
        <v>0</v>
      </c>
      <c r="AO45" s="30">
        <v>0</v>
      </c>
      <c r="AP45" s="30">
        <v>0</v>
      </c>
      <c r="AQ45" s="30">
        <v>0</v>
      </c>
      <c r="AR45" s="146">
        <f t="shared" si="9"/>
        <v>0</v>
      </c>
      <c r="AS45" s="147">
        <f t="shared" si="10"/>
        <v>0</v>
      </c>
      <c r="AT45" s="28">
        <v>0</v>
      </c>
      <c r="AU45" s="146">
        <f t="shared" si="11"/>
        <v>0</v>
      </c>
      <c r="AV45" s="29">
        <v>0</v>
      </c>
      <c r="AW45" s="30">
        <v>0</v>
      </c>
      <c r="AX45" s="30">
        <v>0</v>
      </c>
      <c r="AY45" s="30">
        <v>0</v>
      </c>
      <c r="AZ45" s="30">
        <v>0</v>
      </c>
      <c r="BA45" s="30">
        <v>0</v>
      </c>
      <c r="BB45" s="30">
        <v>0</v>
      </c>
      <c r="BC45" s="146">
        <f t="shared" si="12"/>
        <v>0</v>
      </c>
      <c r="BD45" s="148">
        <f t="shared" si="13"/>
        <v>0</v>
      </c>
      <c r="BE45" s="149">
        <f t="shared" si="14"/>
        <v>0</v>
      </c>
    </row>
    <row r="46" spans="1:57" ht="24.95" customHeight="1" thickTop="1" thickBot="1">
      <c r="A46" s="31">
        <f>'المجموع الشامل هناالاضافةالاولى'!A46</f>
        <v>34</v>
      </c>
      <c r="B46" s="318"/>
      <c r="C46" s="318"/>
      <c r="D46" s="318"/>
      <c r="E46" s="318"/>
      <c r="F46" s="85">
        <f>'المجموع الشامل هناالاضافةالاولى'!F46</f>
        <v>0</v>
      </c>
      <c r="G46" s="84">
        <f>'المجموع الشامل هناالاضافةالاولى'!G46</f>
        <v>0</v>
      </c>
      <c r="H46" s="28">
        <v>0</v>
      </c>
      <c r="I46" s="85">
        <f t="shared" si="31"/>
        <v>0</v>
      </c>
      <c r="J46" s="80">
        <v>0</v>
      </c>
      <c r="K46" s="145">
        <f t="shared" si="0"/>
        <v>0</v>
      </c>
      <c r="L46" s="145" t="e">
        <f t="shared" si="1"/>
        <v>#DIV/0!</v>
      </c>
      <c r="M46" s="28">
        <v>0</v>
      </c>
      <c r="N46" s="146">
        <f t="shared" si="2"/>
        <v>0</v>
      </c>
      <c r="O46" s="29">
        <v>0</v>
      </c>
      <c r="P46" s="30">
        <v>0</v>
      </c>
      <c r="Q46" s="30">
        <v>0</v>
      </c>
      <c r="R46" s="30">
        <v>0</v>
      </c>
      <c r="S46" s="30">
        <v>0</v>
      </c>
      <c r="T46" s="30">
        <v>0</v>
      </c>
      <c r="U46" s="30">
        <v>0</v>
      </c>
      <c r="V46" s="146">
        <f t="shared" si="3"/>
        <v>0</v>
      </c>
      <c r="W46" s="147">
        <f t="shared" si="4"/>
        <v>0</v>
      </c>
      <c r="X46" s="28">
        <v>0</v>
      </c>
      <c r="Y46" s="146">
        <f t="shared" si="5"/>
        <v>0</v>
      </c>
      <c r="Z46" s="29">
        <v>0</v>
      </c>
      <c r="AA46" s="30">
        <v>0</v>
      </c>
      <c r="AB46" s="30">
        <v>0</v>
      </c>
      <c r="AC46" s="30">
        <v>0</v>
      </c>
      <c r="AD46" s="30">
        <v>0</v>
      </c>
      <c r="AE46" s="30">
        <v>0</v>
      </c>
      <c r="AF46" s="30">
        <v>0</v>
      </c>
      <c r="AG46" s="146">
        <f t="shared" si="6"/>
        <v>0</v>
      </c>
      <c r="AH46" s="147">
        <f t="shared" si="7"/>
        <v>0</v>
      </c>
      <c r="AI46" s="28">
        <v>0</v>
      </c>
      <c r="AJ46" s="146">
        <f t="shared" si="8"/>
        <v>0</v>
      </c>
      <c r="AK46" s="29">
        <v>0</v>
      </c>
      <c r="AL46" s="30">
        <v>0</v>
      </c>
      <c r="AM46" s="30">
        <v>0</v>
      </c>
      <c r="AN46" s="30">
        <v>0</v>
      </c>
      <c r="AO46" s="30">
        <v>0</v>
      </c>
      <c r="AP46" s="30">
        <v>0</v>
      </c>
      <c r="AQ46" s="30">
        <v>0</v>
      </c>
      <c r="AR46" s="146">
        <f t="shared" si="9"/>
        <v>0</v>
      </c>
      <c r="AS46" s="147">
        <f t="shared" si="10"/>
        <v>0</v>
      </c>
      <c r="AT46" s="28">
        <v>0</v>
      </c>
      <c r="AU46" s="146">
        <f t="shared" si="11"/>
        <v>0</v>
      </c>
      <c r="AV46" s="29">
        <v>0</v>
      </c>
      <c r="AW46" s="30">
        <v>0</v>
      </c>
      <c r="AX46" s="30">
        <v>0</v>
      </c>
      <c r="AY46" s="30">
        <v>0</v>
      </c>
      <c r="AZ46" s="30">
        <v>0</v>
      </c>
      <c r="BA46" s="30">
        <v>0</v>
      </c>
      <c r="BB46" s="30">
        <v>0</v>
      </c>
      <c r="BC46" s="146">
        <f t="shared" si="12"/>
        <v>0</v>
      </c>
      <c r="BD46" s="148">
        <f t="shared" si="13"/>
        <v>0</v>
      </c>
      <c r="BE46" s="149">
        <f t="shared" si="14"/>
        <v>0</v>
      </c>
    </row>
    <row r="47" spans="1:57" ht="24.95" customHeight="1" thickTop="1" thickBot="1">
      <c r="A47" s="31">
        <f>'المجموع الشامل هناالاضافةالاولى'!A47</f>
        <v>35</v>
      </c>
      <c r="B47" s="319"/>
      <c r="C47" s="319"/>
      <c r="D47" s="319"/>
      <c r="E47" s="319"/>
      <c r="F47" s="85">
        <f>'المجموع الشامل هناالاضافةالاولى'!F47</f>
        <v>0</v>
      </c>
      <c r="G47" s="84">
        <f>'المجموع الشامل هناالاضافةالاولى'!G47</f>
        <v>0</v>
      </c>
      <c r="H47" s="28">
        <v>0</v>
      </c>
      <c r="I47" s="85">
        <f t="shared" si="31"/>
        <v>0</v>
      </c>
      <c r="J47" s="80">
        <v>0</v>
      </c>
      <c r="K47" s="145">
        <f t="shared" si="0"/>
        <v>0</v>
      </c>
      <c r="L47" s="145" t="e">
        <f t="shared" si="1"/>
        <v>#DIV/0!</v>
      </c>
      <c r="M47" s="28">
        <v>0</v>
      </c>
      <c r="N47" s="146">
        <f t="shared" si="2"/>
        <v>0</v>
      </c>
      <c r="O47" s="29">
        <v>0</v>
      </c>
      <c r="P47" s="30">
        <v>0</v>
      </c>
      <c r="Q47" s="30">
        <v>0</v>
      </c>
      <c r="R47" s="30">
        <v>0</v>
      </c>
      <c r="S47" s="30">
        <v>0</v>
      </c>
      <c r="T47" s="30">
        <v>0</v>
      </c>
      <c r="U47" s="30">
        <v>0</v>
      </c>
      <c r="V47" s="146">
        <f t="shared" si="3"/>
        <v>0</v>
      </c>
      <c r="W47" s="147">
        <f t="shared" si="4"/>
        <v>0</v>
      </c>
      <c r="X47" s="28">
        <v>0</v>
      </c>
      <c r="Y47" s="146">
        <f t="shared" si="5"/>
        <v>0</v>
      </c>
      <c r="Z47" s="29">
        <v>0</v>
      </c>
      <c r="AA47" s="30">
        <v>0</v>
      </c>
      <c r="AB47" s="30">
        <v>0</v>
      </c>
      <c r="AC47" s="30">
        <v>0</v>
      </c>
      <c r="AD47" s="30">
        <v>0</v>
      </c>
      <c r="AE47" s="30">
        <v>0</v>
      </c>
      <c r="AF47" s="30">
        <v>0</v>
      </c>
      <c r="AG47" s="146">
        <f t="shared" si="6"/>
        <v>0</v>
      </c>
      <c r="AH47" s="147">
        <f t="shared" si="7"/>
        <v>0</v>
      </c>
      <c r="AI47" s="28">
        <v>0</v>
      </c>
      <c r="AJ47" s="146">
        <f t="shared" si="8"/>
        <v>0</v>
      </c>
      <c r="AK47" s="29">
        <v>0</v>
      </c>
      <c r="AL47" s="30">
        <v>0</v>
      </c>
      <c r="AM47" s="30">
        <v>0</v>
      </c>
      <c r="AN47" s="30">
        <v>0</v>
      </c>
      <c r="AO47" s="30">
        <v>0</v>
      </c>
      <c r="AP47" s="30">
        <v>0</v>
      </c>
      <c r="AQ47" s="30">
        <v>0</v>
      </c>
      <c r="AR47" s="146">
        <f t="shared" si="9"/>
        <v>0</v>
      </c>
      <c r="AS47" s="147">
        <f t="shared" si="10"/>
        <v>0</v>
      </c>
      <c r="AT47" s="28">
        <v>0</v>
      </c>
      <c r="AU47" s="146">
        <f t="shared" si="11"/>
        <v>0</v>
      </c>
      <c r="AV47" s="29">
        <v>0</v>
      </c>
      <c r="AW47" s="30">
        <v>0</v>
      </c>
      <c r="AX47" s="30">
        <v>0</v>
      </c>
      <c r="AY47" s="30">
        <v>0</v>
      </c>
      <c r="AZ47" s="30">
        <v>0</v>
      </c>
      <c r="BA47" s="30">
        <v>0</v>
      </c>
      <c r="BB47" s="30">
        <v>0</v>
      </c>
      <c r="BC47" s="146">
        <f t="shared" si="12"/>
        <v>0</v>
      </c>
      <c r="BD47" s="148">
        <f t="shared" si="13"/>
        <v>0</v>
      </c>
      <c r="BE47" s="149">
        <f t="shared" si="14"/>
        <v>0</v>
      </c>
    </row>
    <row r="48" spans="1:57" ht="24.95" customHeight="1" thickTop="1" thickBot="1">
      <c r="A48" s="31">
        <f>'المجموع الشامل هناالاضافةالاولى'!A48</f>
        <v>36</v>
      </c>
      <c r="B48" s="317" t="str">
        <f>'المجموع الشامل هناالاضافةالاولى'!B48:B57</f>
        <v>الجانب الأسري</v>
      </c>
      <c r="C48" s="317" t="str">
        <f>'المجموع الشامل هناالاضافةالاولى'!C48:C57</f>
        <v xml:space="preserve">الوصول لأفضل زوج وأفضل أب وأفضل ابن وأفضل أخ </v>
      </c>
      <c r="D48" s="317" t="str">
        <f>'المجموع الشامل هناالاضافةالاولى'!D48:D57</f>
        <v xml:space="preserve">خيركم خيركم لأهله </v>
      </c>
      <c r="E48" s="317" t="str">
        <f>'المجموع الشامل هناالاضافةالاولى'!E48:E57</f>
        <v xml:space="preserve">
لأن الله وصانا بالوالدين وبالوالدين إحسانا وولأن الرسول وصانا بالنساء خيرا وبالزوجة والذرية وبالاخوة</v>
      </c>
      <c r="F48" s="85" t="str">
        <f>'المجموع الشامل هناالاضافةالاولى'!F48</f>
        <v>تقديم برنامج في زرع قيم للأبناء بمعدل قيمة كل شهرين</v>
      </c>
      <c r="G48" s="84">
        <f>'المجموع الشامل هناالاضافةالاولى'!G48</f>
        <v>3</v>
      </c>
      <c r="H48" s="28">
        <v>0</v>
      </c>
      <c r="I48" s="85">
        <f>IF(OR(BE48=0),0,BE48*100/H48)</f>
        <v>0</v>
      </c>
      <c r="J48" s="80">
        <v>0</v>
      </c>
      <c r="K48" s="145">
        <f>J48-V48-AG48-AR48-BC48</f>
        <v>0</v>
      </c>
      <c r="L48" s="145" t="e">
        <f>(V48+AG48+AR48+BC48)*100/J48</f>
        <v>#DIV/0!</v>
      </c>
      <c r="M48" s="28">
        <v>0</v>
      </c>
      <c r="N48" s="146">
        <f>V48-M48</f>
        <v>0</v>
      </c>
      <c r="O48" s="29">
        <v>0</v>
      </c>
      <c r="P48" s="30">
        <v>0</v>
      </c>
      <c r="Q48" s="30">
        <v>0</v>
      </c>
      <c r="R48" s="30">
        <v>0</v>
      </c>
      <c r="S48" s="30">
        <v>0</v>
      </c>
      <c r="T48" s="30">
        <v>0</v>
      </c>
      <c r="U48" s="30">
        <v>0</v>
      </c>
      <c r="V48" s="146">
        <f>SUM(O48:U48)</f>
        <v>0</v>
      </c>
      <c r="W48" s="147">
        <f>IF(OR(V48=0,M48=0),0,V48*100/M48)</f>
        <v>0</v>
      </c>
      <c r="X48" s="28">
        <v>0</v>
      </c>
      <c r="Y48" s="146">
        <f>AG48-X48</f>
        <v>0</v>
      </c>
      <c r="Z48" s="29">
        <v>0</v>
      </c>
      <c r="AA48" s="30">
        <v>0</v>
      </c>
      <c r="AB48" s="30">
        <v>0</v>
      </c>
      <c r="AC48" s="30">
        <v>0</v>
      </c>
      <c r="AD48" s="30">
        <v>0</v>
      </c>
      <c r="AE48" s="30">
        <v>0</v>
      </c>
      <c r="AF48" s="30">
        <v>0</v>
      </c>
      <c r="AG48" s="146">
        <f>SUM(Z48:AF48)</f>
        <v>0</v>
      </c>
      <c r="AH48" s="147">
        <f>IF(OR(AG48=0,X48=0),0,AG48*100/X48)</f>
        <v>0</v>
      </c>
      <c r="AI48" s="28">
        <v>0</v>
      </c>
      <c r="AJ48" s="146">
        <f>AR48-AI48</f>
        <v>0</v>
      </c>
      <c r="AK48" s="29">
        <v>0</v>
      </c>
      <c r="AL48" s="30">
        <v>0</v>
      </c>
      <c r="AM48" s="30">
        <v>0</v>
      </c>
      <c r="AN48" s="30">
        <v>0</v>
      </c>
      <c r="AO48" s="30">
        <v>0</v>
      </c>
      <c r="AP48" s="30">
        <v>0</v>
      </c>
      <c r="AQ48" s="30">
        <v>0</v>
      </c>
      <c r="AR48" s="146">
        <f>SUM(AK48:AQ48)</f>
        <v>0</v>
      </c>
      <c r="AS48" s="147">
        <f>IF(OR(AR48=0,AI48=0),0,AR48*100/AI48)</f>
        <v>0</v>
      </c>
      <c r="AT48" s="28">
        <v>0</v>
      </c>
      <c r="AU48" s="146">
        <f>BC48-AT48</f>
        <v>0</v>
      </c>
      <c r="AV48" s="29">
        <v>0</v>
      </c>
      <c r="AW48" s="30">
        <v>0</v>
      </c>
      <c r="AX48" s="30">
        <v>0</v>
      </c>
      <c r="AY48" s="30">
        <v>0</v>
      </c>
      <c r="AZ48" s="30">
        <v>0</v>
      </c>
      <c r="BA48" s="30">
        <v>0</v>
      </c>
      <c r="BB48" s="30">
        <v>0</v>
      </c>
      <c r="BC48" s="146">
        <f>SUM(AV48:BB48)</f>
        <v>0</v>
      </c>
      <c r="BD48" s="148">
        <f>IF(OR(BC48=0,AT48=0),0,BC48*100/AT48)</f>
        <v>0</v>
      </c>
      <c r="BE48" s="149">
        <f t="shared" si="14"/>
        <v>0</v>
      </c>
    </row>
    <row r="49" spans="1:57" ht="24.95" customHeight="1" thickTop="1" thickBot="1">
      <c r="A49" s="31">
        <f>'المجموع الشامل هناالاضافةالاولى'!A49</f>
        <v>37</v>
      </c>
      <c r="B49" s="318"/>
      <c r="C49" s="318"/>
      <c r="D49" s="318"/>
      <c r="E49" s="318"/>
      <c r="F49" s="85" t="str">
        <f>'المجموع الشامل هناالاضافةالاولى'!F49</f>
        <v>القيام برحلة ترفيهية بأهلي سنوياً</v>
      </c>
      <c r="G49" s="84">
        <f>'المجموع الشامل هناالاضافةالاولى'!G49</f>
        <v>2</v>
      </c>
      <c r="H49" s="28">
        <v>0</v>
      </c>
      <c r="I49" s="85">
        <f>IF(OR(BE49=0),0,BE49*100/H49)</f>
        <v>0</v>
      </c>
      <c r="J49" s="80">
        <v>0</v>
      </c>
      <c r="K49" s="145">
        <f t="shared" ref="K49:K62" si="32">J49-V49-AG49-AR49-BC49</f>
        <v>0</v>
      </c>
      <c r="L49" s="145" t="e">
        <f t="shared" ref="L49:L62" si="33">(V49+AG49+AR49+BC49)*100/J49</f>
        <v>#DIV/0!</v>
      </c>
      <c r="M49" s="28">
        <v>0</v>
      </c>
      <c r="N49" s="146">
        <f t="shared" ref="N49:N62" si="34">V49-M49</f>
        <v>0</v>
      </c>
      <c r="O49" s="29">
        <v>0</v>
      </c>
      <c r="P49" s="30">
        <v>0</v>
      </c>
      <c r="Q49" s="30">
        <v>0</v>
      </c>
      <c r="R49" s="30">
        <v>0</v>
      </c>
      <c r="S49" s="30">
        <v>0</v>
      </c>
      <c r="T49" s="30">
        <v>0</v>
      </c>
      <c r="U49" s="30">
        <v>0</v>
      </c>
      <c r="V49" s="146">
        <f t="shared" ref="V49:V62" si="35">SUM(O49:U49)</f>
        <v>0</v>
      </c>
      <c r="W49" s="147">
        <f t="shared" ref="W49:W62" si="36">IF(OR(V49=0,M49=0),0,V49*100/M49)</f>
        <v>0</v>
      </c>
      <c r="X49" s="28">
        <v>0</v>
      </c>
      <c r="Y49" s="146">
        <f t="shared" ref="Y49:Y62" si="37">AG49-X49</f>
        <v>0</v>
      </c>
      <c r="Z49" s="29">
        <v>0</v>
      </c>
      <c r="AA49" s="30">
        <v>0</v>
      </c>
      <c r="AB49" s="30">
        <v>0</v>
      </c>
      <c r="AC49" s="30">
        <v>0</v>
      </c>
      <c r="AD49" s="30">
        <v>0</v>
      </c>
      <c r="AE49" s="30">
        <v>0</v>
      </c>
      <c r="AF49" s="30">
        <v>0</v>
      </c>
      <c r="AG49" s="146">
        <f t="shared" ref="AG49:AG62" si="38">SUM(Z49:AF49)</f>
        <v>0</v>
      </c>
      <c r="AH49" s="147">
        <f t="shared" ref="AH49:AH62" si="39">IF(OR(AG49=0,X49=0),0,AG49*100/X49)</f>
        <v>0</v>
      </c>
      <c r="AI49" s="28">
        <v>0</v>
      </c>
      <c r="AJ49" s="146">
        <f t="shared" ref="AJ49:AJ62" si="40">AR49-AI49</f>
        <v>0</v>
      </c>
      <c r="AK49" s="29">
        <v>0</v>
      </c>
      <c r="AL49" s="30">
        <v>0</v>
      </c>
      <c r="AM49" s="30">
        <v>0</v>
      </c>
      <c r="AN49" s="30">
        <v>0</v>
      </c>
      <c r="AO49" s="30">
        <v>0</v>
      </c>
      <c r="AP49" s="30">
        <v>0</v>
      </c>
      <c r="AQ49" s="30">
        <v>0</v>
      </c>
      <c r="AR49" s="146">
        <f t="shared" ref="AR49:AR62" si="41">SUM(AK49:AQ49)</f>
        <v>0</v>
      </c>
      <c r="AS49" s="147">
        <f t="shared" ref="AS49:AS62" si="42">IF(OR(AR49=0,AI49=0),0,AR49*100/AI49)</f>
        <v>0</v>
      </c>
      <c r="AT49" s="28">
        <v>0</v>
      </c>
      <c r="AU49" s="146">
        <f t="shared" ref="AU49:AU62" si="43">BC49-AT49</f>
        <v>0</v>
      </c>
      <c r="AV49" s="29">
        <v>0</v>
      </c>
      <c r="AW49" s="30">
        <v>0</v>
      </c>
      <c r="AX49" s="30">
        <v>0</v>
      </c>
      <c r="AY49" s="30">
        <v>0</v>
      </c>
      <c r="AZ49" s="30">
        <v>0</v>
      </c>
      <c r="BA49" s="30">
        <v>0</v>
      </c>
      <c r="BB49" s="30">
        <v>0</v>
      </c>
      <c r="BC49" s="146">
        <f t="shared" ref="BC49:BC62" si="44">SUM(AV49:BB49)</f>
        <v>0</v>
      </c>
      <c r="BD49" s="148">
        <f t="shared" ref="BD49:BD62" si="45">IF(OR(BC49=0,AT49=0),0,BC49*100/AT49)</f>
        <v>0</v>
      </c>
      <c r="BE49" s="149">
        <f t="shared" si="14"/>
        <v>0</v>
      </c>
    </row>
    <row r="50" spans="1:57" ht="24.95" customHeight="1" thickTop="1" thickBot="1">
      <c r="A50" s="31">
        <f>'المجموع الشامل هناالاضافةالاولى'!A50</f>
        <v>38</v>
      </c>
      <c r="B50" s="318"/>
      <c r="C50" s="318"/>
      <c r="D50" s="318"/>
      <c r="E50" s="318"/>
      <c r="F50" s="85" t="str">
        <f>'المجموع الشامل هناالاضافةالاولى'!F50</f>
        <v>تنمية حس القراءة  لأبنائي وقراءة 3 كتاب على الاقل</v>
      </c>
      <c r="G50" s="84">
        <f>'المجموع الشامل هناالاضافةالاولى'!G50</f>
        <v>3</v>
      </c>
      <c r="H50" s="28">
        <v>0</v>
      </c>
      <c r="I50" s="85">
        <f t="shared" ref="I50:I62" si="46">IF(OR(BE50=0),0,BE50*100/H50)</f>
        <v>0</v>
      </c>
      <c r="J50" s="80">
        <v>0</v>
      </c>
      <c r="K50" s="145">
        <f t="shared" si="32"/>
        <v>0</v>
      </c>
      <c r="L50" s="145" t="e">
        <f t="shared" si="33"/>
        <v>#DIV/0!</v>
      </c>
      <c r="M50" s="28">
        <v>0</v>
      </c>
      <c r="N50" s="146">
        <f t="shared" si="34"/>
        <v>0</v>
      </c>
      <c r="O50" s="29">
        <v>0</v>
      </c>
      <c r="P50" s="30">
        <v>0</v>
      </c>
      <c r="Q50" s="30">
        <v>0</v>
      </c>
      <c r="R50" s="30">
        <v>0</v>
      </c>
      <c r="S50" s="30">
        <v>0</v>
      </c>
      <c r="T50" s="30">
        <v>0</v>
      </c>
      <c r="U50" s="30">
        <v>0</v>
      </c>
      <c r="V50" s="146">
        <f t="shared" si="35"/>
        <v>0</v>
      </c>
      <c r="W50" s="147">
        <f t="shared" si="36"/>
        <v>0</v>
      </c>
      <c r="X50" s="28">
        <v>0</v>
      </c>
      <c r="Y50" s="146">
        <f t="shared" si="37"/>
        <v>0</v>
      </c>
      <c r="Z50" s="29">
        <v>0</v>
      </c>
      <c r="AA50" s="30">
        <v>0</v>
      </c>
      <c r="AB50" s="30">
        <v>0</v>
      </c>
      <c r="AC50" s="30">
        <v>0</v>
      </c>
      <c r="AD50" s="30">
        <v>0</v>
      </c>
      <c r="AE50" s="30">
        <v>0</v>
      </c>
      <c r="AF50" s="30">
        <v>0</v>
      </c>
      <c r="AG50" s="146">
        <f t="shared" si="38"/>
        <v>0</v>
      </c>
      <c r="AH50" s="147">
        <f t="shared" si="39"/>
        <v>0</v>
      </c>
      <c r="AI50" s="28">
        <v>0</v>
      </c>
      <c r="AJ50" s="146">
        <f t="shared" si="40"/>
        <v>0</v>
      </c>
      <c r="AK50" s="29">
        <v>0</v>
      </c>
      <c r="AL50" s="30">
        <v>0</v>
      </c>
      <c r="AM50" s="30">
        <v>0</v>
      </c>
      <c r="AN50" s="30">
        <v>0</v>
      </c>
      <c r="AO50" s="30">
        <v>0</v>
      </c>
      <c r="AP50" s="30">
        <v>0</v>
      </c>
      <c r="AQ50" s="30">
        <v>0</v>
      </c>
      <c r="AR50" s="146">
        <f t="shared" si="41"/>
        <v>0</v>
      </c>
      <c r="AS50" s="147">
        <f t="shared" si="42"/>
        <v>0</v>
      </c>
      <c r="AT50" s="28">
        <v>0</v>
      </c>
      <c r="AU50" s="146">
        <f t="shared" si="43"/>
        <v>0</v>
      </c>
      <c r="AV50" s="29">
        <v>0</v>
      </c>
      <c r="AW50" s="30">
        <v>0</v>
      </c>
      <c r="AX50" s="30">
        <v>0</v>
      </c>
      <c r="AY50" s="30">
        <v>0</v>
      </c>
      <c r="AZ50" s="30">
        <v>0</v>
      </c>
      <c r="BA50" s="30">
        <v>0</v>
      </c>
      <c r="BB50" s="30">
        <v>0</v>
      </c>
      <c r="BC50" s="146">
        <f t="shared" si="44"/>
        <v>0</v>
      </c>
      <c r="BD50" s="148">
        <f t="shared" si="45"/>
        <v>0</v>
      </c>
      <c r="BE50" s="149">
        <f t="shared" si="14"/>
        <v>0</v>
      </c>
    </row>
    <row r="51" spans="1:57" ht="24.95" customHeight="1" thickTop="1" thickBot="1">
      <c r="A51" s="31">
        <f>'المجموع الشامل هناالاضافةالاولى'!A51</f>
        <v>39</v>
      </c>
      <c r="B51" s="318"/>
      <c r="C51" s="318"/>
      <c r="D51" s="318"/>
      <c r="E51" s="318"/>
      <c r="F51" s="85" t="str">
        <f>'المجموع الشامل هناالاضافةالاولى'!F51</f>
        <v>قراءة كتاب في العلاقات الزوجية</v>
      </c>
      <c r="G51" s="84">
        <f>'المجموع الشامل هناالاضافةالاولى'!G51</f>
        <v>1</v>
      </c>
      <c r="H51" s="28">
        <v>0</v>
      </c>
      <c r="I51" s="85">
        <f t="shared" si="46"/>
        <v>0</v>
      </c>
      <c r="J51" s="80">
        <v>0</v>
      </c>
      <c r="K51" s="145">
        <f t="shared" si="32"/>
        <v>0</v>
      </c>
      <c r="L51" s="145" t="e">
        <f t="shared" si="33"/>
        <v>#DIV/0!</v>
      </c>
      <c r="M51" s="28">
        <v>0</v>
      </c>
      <c r="N51" s="146">
        <f t="shared" si="34"/>
        <v>0</v>
      </c>
      <c r="O51" s="29">
        <v>0</v>
      </c>
      <c r="P51" s="30">
        <v>0</v>
      </c>
      <c r="Q51" s="30">
        <v>0</v>
      </c>
      <c r="R51" s="30">
        <v>0</v>
      </c>
      <c r="S51" s="30">
        <v>0</v>
      </c>
      <c r="T51" s="30">
        <v>0</v>
      </c>
      <c r="U51" s="30">
        <v>0</v>
      </c>
      <c r="V51" s="146">
        <f t="shared" si="35"/>
        <v>0</v>
      </c>
      <c r="W51" s="147">
        <f t="shared" si="36"/>
        <v>0</v>
      </c>
      <c r="X51" s="28">
        <v>0</v>
      </c>
      <c r="Y51" s="146">
        <f t="shared" si="37"/>
        <v>0</v>
      </c>
      <c r="Z51" s="29">
        <v>0</v>
      </c>
      <c r="AA51" s="30">
        <v>0</v>
      </c>
      <c r="AB51" s="30">
        <v>0</v>
      </c>
      <c r="AC51" s="30">
        <v>0</v>
      </c>
      <c r="AD51" s="30">
        <v>0</v>
      </c>
      <c r="AE51" s="30">
        <v>0</v>
      </c>
      <c r="AF51" s="30">
        <v>0</v>
      </c>
      <c r="AG51" s="146">
        <f t="shared" si="38"/>
        <v>0</v>
      </c>
      <c r="AH51" s="147">
        <f t="shared" si="39"/>
        <v>0</v>
      </c>
      <c r="AI51" s="28">
        <v>0</v>
      </c>
      <c r="AJ51" s="146">
        <f t="shared" si="40"/>
        <v>0</v>
      </c>
      <c r="AK51" s="29">
        <v>0</v>
      </c>
      <c r="AL51" s="30">
        <v>0</v>
      </c>
      <c r="AM51" s="30">
        <v>0</v>
      </c>
      <c r="AN51" s="30">
        <v>0</v>
      </c>
      <c r="AO51" s="30">
        <v>0</v>
      </c>
      <c r="AP51" s="30">
        <v>0</v>
      </c>
      <c r="AQ51" s="30">
        <v>0</v>
      </c>
      <c r="AR51" s="146">
        <f t="shared" si="41"/>
        <v>0</v>
      </c>
      <c r="AS51" s="147">
        <f t="shared" si="42"/>
        <v>0</v>
      </c>
      <c r="AT51" s="28">
        <v>0</v>
      </c>
      <c r="AU51" s="146">
        <f t="shared" si="43"/>
        <v>0</v>
      </c>
      <c r="AV51" s="29">
        <v>0</v>
      </c>
      <c r="AW51" s="30">
        <v>0</v>
      </c>
      <c r="AX51" s="30">
        <v>0</v>
      </c>
      <c r="AY51" s="30">
        <v>0</v>
      </c>
      <c r="AZ51" s="30">
        <v>0</v>
      </c>
      <c r="BA51" s="30">
        <v>0</v>
      </c>
      <c r="BB51" s="30">
        <v>0</v>
      </c>
      <c r="BC51" s="146">
        <f t="shared" si="44"/>
        <v>0</v>
      </c>
      <c r="BD51" s="148">
        <f t="shared" si="45"/>
        <v>0</v>
      </c>
      <c r="BE51" s="149">
        <f t="shared" si="14"/>
        <v>0</v>
      </c>
    </row>
    <row r="52" spans="1:57" ht="24.95" customHeight="1" thickTop="1" thickBot="1">
      <c r="A52" s="31">
        <f>'المجموع الشامل هناالاضافةالاولى'!A52</f>
        <v>40</v>
      </c>
      <c r="B52" s="318"/>
      <c r="C52" s="318"/>
      <c r="D52" s="318"/>
      <c r="E52" s="318"/>
      <c r="F52" s="85" t="str">
        <f>'المجموع الشامل هناالاضافةالاولى'!F52</f>
        <v xml:space="preserve">الخروج بالأبناء لمدينة ترفيهية </v>
      </c>
      <c r="G52" s="84">
        <f>'المجموع الشامل هناالاضافةالاولى'!G52</f>
        <v>1</v>
      </c>
      <c r="H52" s="28">
        <v>0</v>
      </c>
      <c r="I52" s="85">
        <f t="shared" si="46"/>
        <v>0</v>
      </c>
      <c r="J52" s="80">
        <v>0</v>
      </c>
      <c r="K52" s="145">
        <f t="shared" si="32"/>
        <v>0</v>
      </c>
      <c r="L52" s="145" t="e">
        <f t="shared" si="33"/>
        <v>#DIV/0!</v>
      </c>
      <c r="M52" s="28">
        <v>0</v>
      </c>
      <c r="N52" s="146">
        <f t="shared" si="34"/>
        <v>0</v>
      </c>
      <c r="O52" s="29">
        <v>0</v>
      </c>
      <c r="P52" s="30">
        <v>0</v>
      </c>
      <c r="Q52" s="30">
        <v>0</v>
      </c>
      <c r="R52" s="30">
        <v>0</v>
      </c>
      <c r="S52" s="30">
        <v>0</v>
      </c>
      <c r="T52" s="30">
        <v>0</v>
      </c>
      <c r="U52" s="30">
        <v>0</v>
      </c>
      <c r="V52" s="146">
        <f t="shared" si="35"/>
        <v>0</v>
      </c>
      <c r="W52" s="147">
        <f t="shared" si="36"/>
        <v>0</v>
      </c>
      <c r="X52" s="28">
        <v>0</v>
      </c>
      <c r="Y52" s="146">
        <f t="shared" si="37"/>
        <v>0</v>
      </c>
      <c r="Z52" s="29">
        <v>0</v>
      </c>
      <c r="AA52" s="30">
        <v>0</v>
      </c>
      <c r="AB52" s="30">
        <v>0</v>
      </c>
      <c r="AC52" s="30">
        <v>0</v>
      </c>
      <c r="AD52" s="30">
        <v>0</v>
      </c>
      <c r="AE52" s="30">
        <v>0</v>
      </c>
      <c r="AF52" s="30">
        <v>0</v>
      </c>
      <c r="AG52" s="146">
        <f t="shared" si="38"/>
        <v>0</v>
      </c>
      <c r="AH52" s="147">
        <f t="shared" si="39"/>
        <v>0</v>
      </c>
      <c r="AI52" s="28">
        <v>0</v>
      </c>
      <c r="AJ52" s="146">
        <f t="shared" si="40"/>
        <v>0</v>
      </c>
      <c r="AK52" s="29">
        <v>0</v>
      </c>
      <c r="AL52" s="30">
        <v>0</v>
      </c>
      <c r="AM52" s="30">
        <v>0</v>
      </c>
      <c r="AN52" s="30">
        <v>0</v>
      </c>
      <c r="AO52" s="30">
        <v>0</v>
      </c>
      <c r="AP52" s="30">
        <v>0</v>
      </c>
      <c r="AQ52" s="30">
        <v>0</v>
      </c>
      <c r="AR52" s="146">
        <f t="shared" si="41"/>
        <v>0</v>
      </c>
      <c r="AS52" s="147">
        <f t="shared" si="42"/>
        <v>0</v>
      </c>
      <c r="AT52" s="28">
        <v>0</v>
      </c>
      <c r="AU52" s="146">
        <f t="shared" si="43"/>
        <v>0</v>
      </c>
      <c r="AV52" s="29">
        <v>0</v>
      </c>
      <c r="AW52" s="30">
        <v>0</v>
      </c>
      <c r="AX52" s="30">
        <v>0</v>
      </c>
      <c r="AY52" s="30">
        <v>0</v>
      </c>
      <c r="AZ52" s="30">
        <v>0</v>
      </c>
      <c r="BA52" s="30">
        <v>0</v>
      </c>
      <c r="BB52" s="30">
        <v>0</v>
      </c>
      <c r="BC52" s="146">
        <f t="shared" si="44"/>
        <v>0</v>
      </c>
      <c r="BD52" s="148">
        <f t="shared" si="45"/>
        <v>0</v>
      </c>
      <c r="BE52" s="149">
        <f t="shared" si="14"/>
        <v>0</v>
      </c>
    </row>
    <row r="53" spans="1:57" ht="24.95" customHeight="1" thickTop="1" thickBot="1">
      <c r="A53" s="31">
        <f>'المجموع الشامل هناالاضافةالاولى'!A53</f>
        <v>41</v>
      </c>
      <c r="B53" s="318"/>
      <c r="C53" s="318"/>
      <c r="D53" s="318"/>
      <c r="E53" s="318"/>
      <c r="F53" s="85" t="str">
        <f>'المجموع الشامل هناالاضافةالاولى'!F53</f>
        <v>الخروج بالوالدين برحلة خاصة</v>
      </c>
      <c r="G53" s="84">
        <f>'المجموع الشامل هناالاضافةالاولى'!G53</f>
        <v>3</v>
      </c>
      <c r="H53" s="28">
        <v>0</v>
      </c>
      <c r="I53" s="85">
        <f t="shared" si="46"/>
        <v>0</v>
      </c>
      <c r="J53" s="80">
        <v>0</v>
      </c>
      <c r="K53" s="145">
        <f t="shared" si="32"/>
        <v>0</v>
      </c>
      <c r="L53" s="145" t="e">
        <f t="shared" si="33"/>
        <v>#DIV/0!</v>
      </c>
      <c r="M53" s="28">
        <v>0</v>
      </c>
      <c r="N53" s="146">
        <f t="shared" si="34"/>
        <v>0</v>
      </c>
      <c r="O53" s="29">
        <v>0</v>
      </c>
      <c r="P53" s="30">
        <v>0</v>
      </c>
      <c r="Q53" s="30">
        <v>0</v>
      </c>
      <c r="R53" s="30">
        <v>0</v>
      </c>
      <c r="S53" s="30">
        <v>0</v>
      </c>
      <c r="T53" s="30">
        <v>0</v>
      </c>
      <c r="U53" s="30">
        <v>0</v>
      </c>
      <c r="V53" s="146">
        <f t="shared" si="35"/>
        <v>0</v>
      </c>
      <c r="W53" s="147">
        <f t="shared" si="36"/>
        <v>0</v>
      </c>
      <c r="X53" s="28">
        <v>0</v>
      </c>
      <c r="Y53" s="146">
        <f t="shared" si="37"/>
        <v>0</v>
      </c>
      <c r="Z53" s="29">
        <v>0</v>
      </c>
      <c r="AA53" s="30">
        <v>0</v>
      </c>
      <c r="AB53" s="30">
        <v>0</v>
      </c>
      <c r="AC53" s="30">
        <v>0</v>
      </c>
      <c r="AD53" s="30">
        <v>0</v>
      </c>
      <c r="AE53" s="30">
        <v>0</v>
      </c>
      <c r="AF53" s="30">
        <v>0</v>
      </c>
      <c r="AG53" s="146">
        <f t="shared" si="38"/>
        <v>0</v>
      </c>
      <c r="AH53" s="147">
        <f t="shared" si="39"/>
        <v>0</v>
      </c>
      <c r="AI53" s="28">
        <v>0</v>
      </c>
      <c r="AJ53" s="146">
        <f t="shared" si="40"/>
        <v>0</v>
      </c>
      <c r="AK53" s="29">
        <v>0</v>
      </c>
      <c r="AL53" s="30">
        <v>0</v>
      </c>
      <c r="AM53" s="30">
        <v>0</v>
      </c>
      <c r="AN53" s="30">
        <v>0</v>
      </c>
      <c r="AO53" s="30">
        <v>0</v>
      </c>
      <c r="AP53" s="30">
        <v>0</v>
      </c>
      <c r="AQ53" s="30">
        <v>0</v>
      </c>
      <c r="AR53" s="146">
        <f t="shared" si="41"/>
        <v>0</v>
      </c>
      <c r="AS53" s="147">
        <f t="shared" si="42"/>
        <v>0</v>
      </c>
      <c r="AT53" s="28">
        <v>0</v>
      </c>
      <c r="AU53" s="146">
        <f t="shared" si="43"/>
        <v>0</v>
      </c>
      <c r="AV53" s="29">
        <v>0</v>
      </c>
      <c r="AW53" s="30">
        <v>0</v>
      </c>
      <c r="AX53" s="30">
        <v>0</v>
      </c>
      <c r="AY53" s="30">
        <v>0</v>
      </c>
      <c r="AZ53" s="30">
        <v>0</v>
      </c>
      <c r="BA53" s="30">
        <v>0</v>
      </c>
      <c r="BB53" s="30">
        <v>0</v>
      </c>
      <c r="BC53" s="146">
        <f t="shared" si="44"/>
        <v>0</v>
      </c>
      <c r="BD53" s="148">
        <f t="shared" si="45"/>
        <v>0</v>
      </c>
      <c r="BE53" s="149">
        <f t="shared" si="14"/>
        <v>0</v>
      </c>
    </row>
    <row r="54" spans="1:57" ht="24.95" customHeight="1" thickTop="1" thickBot="1">
      <c r="A54" s="31">
        <f>'المجموع الشامل هناالاضافةالاولى'!A54</f>
        <v>42</v>
      </c>
      <c r="B54" s="318"/>
      <c r="C54" s="318"/>
      <c r="D54" s="318"/>
      <c r="E54" s="318"/>
      <c r="F54" s="85" t="str">
        <f>'المجموع الشامل هناالاضافةالاولى'!F54</f>
        <v>الخروج بالوالدين لمطعم</v>
      </c>
      <c r="G54" s="84">
        <f>'المجموع الشامل هناالاضافةالاولى'!G54</f>
        <v>2</v>
      </c>
      <c r="H54" s="28">
        <v>0</v>
      </c>
      <c r="I54" s="85">
        <f t="shared" si="46"/>
        <v>0</v>
      </c>
      <c r="J54" s="80">
        <v>0</v>
      </c>
      <c r="K54" s="145">
        <f t="shared" si="32"/>
        <v>0</v>
      </c>
      <c r="L54" s="145" t="e">
        <f t="shared" si="33"/>
        <v>#DIV/0!</v>
      </c>
      <c r="M54" s="28">
        <v>0</v>
      </c>
      <c r="N54" s="146">
        <f t="shared" si="34"/>
        <v>0</v>
      </c>
      <c r="O54" s="29">
        <v>0</v>
      </c>
      <c r="P54" s="30">
        <v>0</v>
      </c>
      <c r="Q54" s="30">
        <v>0</v>
      </c>
      <c r="R54" s="30">
        <v>0</v>
      </c>
      <c r="S54" s="30">
        <v>0</v>
      </c>
      <c r="T54" s="30">
        <v>0</v>
      </c>
      <c r="U54" s="30">
        <v>0</v>
      </c>
      <c r="V54" s="146">
        <f t="shared" si="35"/>
        <v>0</v>
      </c>
      <c r="W54" s="147">
        <f t="shared" si="36"/>
        <v>0</v>
      </c>
      <c r="X54" s="28">
        <v>0</v>
      </c>
      <c r="Y54" s="146">
        <f t="shared" si="37"/>
        <v>0</v>
      </c>
      <c r="Z54" s="29">
        <v>0</v>
      </c>
      <c r="AA54" s="30">
        <v>0</v>
      </c>
      <c r="AB54" s="30">
        <v>0</v>
      </c>
      <c r="AC54" s="30">
        <v>0</v>
      </c>
      <c r="AD54" s="30">
        <v>0</v>
      </c>
      <c r="AE54" s="30">
        <v>0</v>
      </c>
      <c r="AF54" s="30">
        <v>0</v>
      </c>
      <c r="AG54" s="146">
        <f t="shared" si="38"/>
        <v>0</v>
      </c>
      <c r="AH54" s="147">
        <f t="shared" si="39"/>
        <v>0</v>
      </c>
      <c r="AI54" s="28">
        <v>0</v>
      </c>
      <c r="AJ54" s="146">
        <f t="shared" si="40"/>
        <v>0</v>
      </c>
      <c r="AK54" s="29">
        <v>0</v>
      </c>
      <c r="AL54" s="30">
        <v>0</v>
      </c>
      <c r="AM54" s="30">
        <v>0</v>
      </c>
      <c r="AN54" s="30">
        <v>0</v>
      </c>
      <c r="AO54" s="30">
        <v>0</v>
      </c>
      <c r="AP54" s="30">
        <v>0</v>
      </c>
      <c r="AQ54" s="30">
        <v>0</v>
      </c>
      <c r="AR54" s="146">
        <f t="shared" si="41"/>
        <v>0</v>
      </c>
      <c r="AS54" s="147">
        <f t="shared" si="42"/>
        <v>0</v>
      </c>
      <c r="AT54" s="28">
        <v>0</v>
      </c>
      <c r="AU54" s="146">
        <f t="shared" si="43"/>
        <v>0</v>
      </c>
      <c r="AV54" s="29">
        <v>0</v>
      </c>
      <c r="AW54" s="30">
        <v>0</v>
      </c>
      <c r="AX54" s="30">
        <v>0</v>
      </c>
      <c r="AY54" s="30">
        <v>0</v>
      </c>
      <c r="AZ54" s="30">
        <v>0</v>
      </c>
      <c r="BA54" s="30">
        <v>0</v>
      </c>
      <c r="BB54" s="30">
        <v>0</v>
      </c>
      <c r="BC54" s="146">
        <f t="shared" si="44"/>
        <v>0</v>
      </c>
      <c r="BD54" s="148">
        <f t="shared" si="45"/>
        <v>0</v>
      </c>
      <c r="BE54" s="149">
        <f t="shared" si="14"/>
        <v>0</v>
      </c>
    </row>
    <row r="55" spans="1:57" ht="24.95" customHeight="1" thickTop="1" thickBot="1">
      <c r="A55" s="31">
        <f>'المجموع الشامل هناالاضافةالاولى'!A55</f>
        <v>43</v>
      </c>
      <c r="B55" s="318"/>
      <c r="C55" s="318"/>
      <c r="D55" s="318"/>
      <c r="E55" s="318"/>
      <c r="F55" s="85" t="str">
        <f>'المجموع الشامل هناالاضافةالاولى'!F55</f>
        <v>تقديم 2000 ريال للوالدة على دفعات</v>
      </c>
      <c r="G55" s="84">
        <f>'المجموع الشامل هناالاضافةالاولى'!G55</f>
        <v>4</v>
      </c>
      <c r="H55" s="28">
        <v>0</v>
      </c>
      <c r="I55" s="85">
        <f t="shared" si="46"/>
        <v>0</v>
      </c>
      <c r="J55" s="80">
        <v>0</v>
      </c>
      <c r="K55" s="145">
        <f t="shared" si="32"/>
        <v>0</v>
      </c>
      <c r="L55" s="145" t="e">
        <f t="shared" si="33"/>
        <v>#DIV/0!</v>
      </c>
      <c r="M55" s="28">
        <v>0</v>
      </c>
      <c r="N55" s="146">
        <f t="shared" si="34"/>
        <v>0</v>
      </c>
      <c r="O55" s="29">
        <v>0</v>
      </c>
      <c r="P55" s="30">
        <v>0</v>
      </c>
      <c r="Q55" s="30">
        <v>0</v>
      </c>
      <c r="R55" s="30">
        <v>0</v>
      </c>
      <c r="S55" s="30">
        <v>0</v>
      </c>
      <c r="T55" s="30">
        <v>0</v>
      </c>
      <c r="U55" s="30">
        <v>0</v>
      </c>
      <c r="V55" s="146">
        <f t="shared" si="35"/>
        <v>0</v>
      </c>
      <c r="W55" s="147">
        <f t="shared" si="36"/>
        <v>0</v>
      </c>
      <c r="X55" s="28">
        <v>0</v>
      </c>
      <c r="Y55" s="146">
        <f t="shared" si="37"/>
        <v>0</v>
      </c>
      <c r="Z55" s="29">
        <v>0</v>
      </c>
      <c r="AA55" s="30">
        <v>0</v>
      </c>
      <c r="AB55" s="30">
        <v>0</v>
      </c>
      <c r="AC55" s="30">
        <v>0</v>
      </c>
      <c r="AD55" s="30">
        <v>0</v>
      </c>
      <c r="AE55" s="30">
        <v>0</v>
      </c>
      <c r="AF55" s="30">
        <v>0</v>
      </c>
      <c r="AG55" s="146">
        <f t="shared" si="38"/>
        <v>0</v>
      </c>
      <c r="AH55" s="147">
        <f t="shared" si="39"/>
        <v>0</v>
      </c>
      <c r="AI55" s="28">
        <v>0</v>
      </c>
      <c r="AJ55" s="146">
        <f t="shared" si="40"/>
        <v>0</v>
      </c>
      <c r="AK55" s="29">
        <v>0</v>
      </c>
      <c r="AL55" s="30">
        <v>0</v>
      </c>
      <c r="AM55" s="30">
        <v>0</v>
      </c>
      <c r="AN55" s="30">
        <v>0</v>
      </c>
      <c r="AO55" s="30">
        <v>0</v>
      </c>
      <c r="AP55" s="30">
        <v>0</v>
      </c>
      <c r="AQ55" s="30">
        <v>0</v>
      </c>
      <c r="AR55" s="146">
        <f t="shared" si="41"/>
        <v>0</v>
      </c>
      <c r="AS55" s="147">
        <f t="shared" si="42"/>
        <v>0</v>
      </c>
      <c r="AT55" s="28">
        <v>0</v>
      </c>
      <c r="AU55" s="146">
        <f t="shared" si="43"/>
        <v>0</v>
      </c>
      <c r="AV55" s="29">
        <v>0</v>
      </c>
      <c r="AW55" s="30">
        <v>0</v>
      </c>
      <c r="AX55" s="30">
        <v>0</v>
      </c>
      <c r="AY55" s="30">
        <v>0</v>
      </c>
      <c r="AZ55" s="30">
        <v>0</v>
      </c>
      <c r="BA55" s="30">
        <v>0</v>
      </c>
      <c r="BB55" s="30">
        <v>0</v>
      </c>
      <c r="BC55" s="146">
        <f t="shared" si="44"/>
        <v>0</v>
      </c>
      <c r="BD55" s="148">
        <f t="shared" si="45"/>
        <v>0</v>
      </c>
      <c r="BE55" s="149">
        <f t="shared" si="14"/>
        <v>0</v>
      </c>
    </row>
    <row r="56" spans="1:57" ht="24.95" customHeight="1" thickTop="1" thickBot="1">
      <c r="A56" s="31">
        <f>'المجموع الشامل هناالاضافةالاولى'!A56</f>
        <v>44</v>
      </c>
      <c r="B56" s="318"/>
      <c r="C56" s="318"/>
      <c r="D56" s="318"/>
      <c r="E56" s="318"/>
      <c r="F56" s="85" t="str">
        <f>'المجموع الشامل هناالاضافةالاولى'!F56</f>
        <v>اختيار 3 كلمات جميلة ومحببة ومناداة الوالدين والاهل</v>
      </c>
      <c r="G56" s="84">
        <f>'المجموع الشامل هناالاضافةالاولى'!G56</f>
        <v>3</v>
      </c>
      <c r="H56" s="28">
        <v>0</v>
      </c>
      <c r="I56" s="85">
        <f t="shared" si="46"/>
        <v>0</v>
      </c>
      <c r="J56" s="80">
        <v>0</v>
      </c>
      <c r="K56" s="145">
        <f t="shared" si="32"/>
        <v>0</v>
      </c>
      <c r="L56" s="145" t="e">
        <f t="shared" si="33"/>
        <v>#DIV/0!</v>
      </c>
      <c r="M56" s="28">
        <v>0</v>
      </c>
      <c r="N56" s="146">
        <f t="shared" si="34"/>
        <v>0</v>
      </c>
      <c r="O56" s="29">
        <v>0</v>
      </c>
      <c r="P56" s="30">
        <v>0</v>
      </c>
      <c r="Q56" s="30">
        <v>0</v>
      </c>
      <c r="R56" s="30">
        <v>0</v>
      </c>
      <c r="S56" s="30">
        <v>0</v>
      </c>
      <c r="T56" s="30">
        <v>0</v>
      </c>
      <c r="U56" s="30">
        <v>0</v>
      </c>
      <c r="V56" s="146">
        <f t="shared" si="35"/>
        <v>0</v>
      </c>
      <c r="W56" s="147">
        <f t="shared" si="36"/>
        <v>0</v>
      </c>
      <c r="X56" s="28">
        <v>0</v>
      </c>
      <c r="Y56" s="146">
        <f t="shared" si="37"/>
        <v>0</v>
      </c>
      <c r="Z56" s="29">
        <v>0</v>
      </c>
      <c r="AA56" s="30">
        <v>0</v>
      </c>
      <c r="AB56" s="30">
        <v>0</v>
      </c>
      <c r="AC56" s="30">
        <v>0</v>
      </c>
      <c r="AD56" s="30">
        <v>0</v>
      </c>
      <c r="AE56" s="30">
        <v>0</v>
      </c>
      <c r="AF56" s="30">
        <v>0</v>
      </c>
      <c r="AG56" s="146">
        <f t="shared" si="38"/>
        <v>0</v>
      </c>
      <c r="AH56" s="147">
        <f t="shared" si="39"/>
        <v>0</v>
      </c>
      <c r="AI56" s="28">
        <v>0</v>
      </c>
      <c r="AJ56" s="146">
        <f t="shared" si="40"/>
        <v>0</v>
      </c>
      <c r="AK56" s="29">
        <v>0</v>
      </c>
      <c r="AL56" s="30">
        <v>0</v>
      </c>
      <c r="AM56" s="30">
        <v>0</v>
      </c>
      <c r="AN56" s="30">
        <v>0</v>
      </c>
      <c r="AO56" s="30">
        <v>0</v>
      </c>
      <c r="AP56" s="30">
        <v>0</v>
      </c>
      <c r="AQ56" s="30">
        <v>0</v>
      </c>
      <c r="AR56" s="146">
        <f t="shared" si="41"/>
        <v>0</v>
      </c>
      <c r="AS56" s="147">
        <f t="shared" si="42"/>
        <v>0</v>
      </c>
      <c r="AT56" s="28">
        <v>0</v>
      </c>
      <c r="AU56" s="146">
        <f t="shared" si="43"/>
        <v>0</v>
      </c>
      <c r="AV56" s="29">
        <v>0</v>
      </c>
      <c r="AW56" s="30">
        <v>0</v>
      </c>
      <c r="AX56" s="30">
        <v>0</v>
      </c>
      <c r="AY56" s="30">
        <v>0</v>
      </c>
      <c r="AZ56" s="30">
        <v>0</v>
      </c>
      <c r="BA56" s="30">
        <v>0</v>
      </c>
      <c r="BB56" s="30">
        <v>0</v>
      </c>
      <c r="BC56" s="146">
        <f t="shared" si="44"/>
        <v>0</v>
      </c>
      <c r="BD56" s="148">
        <f t="shared" si="45"/>
        <v>0</v>
      </c>
      <c r="BE56" s="149">
        <f t="shared" si="14"/>
        <v>0</v>
      </c>
    </row>
    <row r="57" spans="1:57" ht="24.75" customHeight="1" thickTop="1" thickBot="1">
      <c r="A57" s="31">
        <f>'المجموع الشامل هناالاضافةالاولى'!A57</f>
        <v>45</v>
      </c>
      <c r="B57" s="319"/>
      <c r="C57" s="319"/>
      <c r="D57" s="319"/>
      <c r="E57" s="319"/>
      <c r="F57" s="85">
        <f>'المجموع الشامل هناالاضافةالاولى'!F57</f>
        <v>0</v>
      </c>
      <c r="G57" s="84">
        <f>'المجموع الشامل هناالاضافةالاولى'!G57</f>
        <v>0</v>
      </c>
      <c r="H57" s="28">
        <v>0</v>
      </c>
      <c r="I57" s="85">
        <f t="shared" si="46"/>
        <v>0</v>
      </c>
      <c r="J57" s="80">
        <v>0</v>
      </c>
      <c r="K57" s="145">
        <f t="shared" si="32"/>
        <v>0</v>
      </c>
      <c r="L57" s="145" t="e">
        <f t="shared" si="33"/>
        <v>#DIV/0!</v>
      </c>
      <c r="M57" s="28">
        <v>0</v>
      </c>
      <c r="N57" s="146">
        <f t="shared" si="34"/>
        <v>0</v>
      </c>
      <c r="O57" s="29">
        <v>0</v>
      </c>
      <c r="P57" s="30">
        <v>0</v>
      </c>
      <c r="Q57" s="30">
        <v>0</v>
      </c>
      <c r="R57" s="30">
        <v>0</v>
      </c>
      <c r="S57" s="30">
        <v>0</v>
      </c>
      <c r="T57" s="30">
        <v>0</v>
      </c>
      <c r="U57" s="30">
        <v>0</v>
      </c>
      <c r="V57" s="146">
        <f t="shared" si="35"/>
        <v>0</v>
      </c>
      <c r="W57" s="147">
        <f t="shared" si="36"/>
        <v>0</v>
      </c>
      <c r="X57" s="28">
        <v>0</v>
      </c>
      <c r="Y57" s="146">
        <f t="shared" si="37"/>
        <v>0</v>
      </c>
      <c r="Z57" s="29">
        <v>0</v>
      </c>
      <c r="AA57" s="30">
        <v>0</v>
      </c>
      <c r="AB57" s="30">
        <v>0</v>
      </c>
      <c r="AC57" s="30">
        <v>0</v>
      </c>
      <c r="AD57" s="30">
        <v>0</v>
      </c>
      <c r="AE57" s="30">
        <v>0</v>
      </c>
      <c r="AF57" s="30">
        <v>0</v>
      </c>
      <c r="AG57" s="146">
        <f t="shared" si="38"/>
        <v>0</v>
      </c>
      <c r="AH57" s="147">
        <f t="shared" si="39"/>
        <v>0</v>
      </c>
      <c r="AI57" s="28">
        <v>0</v>
      </c>
      <c r="AJ57" s="146">
        <f t="shared" si="40"/>
        <v>0</v>
      </c>
      <c r="AK57" s="29">
        <v>0</v>
      </c>
      <c r="AL57" s="30">
        <v>0</v>
      </c>
      <c r="AM57" s="30">
        <v>0</v>
      </c>
      <c r="AN57" s="30">
        <v>0</v>
      </c>
      <c r="AO57" s="30">
        <v>0</v>
      </c>
      <c r="AP57" s="30">
        <v>0</v>
      </c>
      <c r="AQ57" s="30">
        <v>0</v>
      </c>
      <c r="AR57" s="146">
        <f t="shared" si="41"/>
        <v>0</v>
      </c>
      <c r="AS57" s="147">
        <f t="shared" si="42"/>
        <v>0</v>
      </c>
      <c r="AT57" s="28">
        <v>0</v>
      </c>
      <c r="AU57" s="146">
        <f t="shared" si="43"/>
        <v>0</v>
      </c>
      <c r="AV57" s="29">
        <v>0</v>
      </c>
      <c r="AW57" s="30">
        <v>0</v>
      </c>
      <c r="AX57" s="30">
        <v>0</v>
      </c>
      <c r="AY57" s="30">
        <v>0</v>
      </c>
      <c r="AZ57" s="30">
        <v>0</v>
      </c>
      <c r="BA57" s="30">
        <v>0</v>
      </c>
      <c r="BB57" s="30">
        <v>0</v>
      </c>
      <c r="BC57" s="146">
        <f t="shared" si="44"/>
        <v>0</v>
      </c>
      <c r="BD57" s="148">
        <f t="shared" si="45"/>
        <v>0</v>
      </c>
      <c r="BE57" s="149">
        <f t="shared" si="14"/>
        <v>0</v>
      </c>
    </row>
    <row r="58" spans="1:57" ht="24.95" customHeight="1" thickTop="1" thickBot="1">
      <c r="A58" s="31">
        <f>'المجموع الشامل هناالاضافةالاولى'!A58</f>
        <v>46</v>
      </c>
      <c r="B58" s="317" t="str">
        <f>'المجموع الشامل هناالاضافةالاولى'!B58:B67</f>
        <v xml:space="preserve">الجانب المهني </v>
      </c>
      <c r="C58" s="317" t="str">
        <f>'المجموع الشامل هناالاضافةالاولى'!C58:C67</f>
        <v xml:space="preserve">التطلع لتولي ادارة </v>
      </c>
      <c r="D58" s="317" t="str">
        <f>'المجموع الشامل هناالاضافةالاولى'!D58:D67</f>
        <v>إن الله يحب إذا عمل أحدكم عملاً أن يتقنه</v>
      </c>
      <c r="E58" s="317" t="str">
        <f>'المجموع الشامل هناالاضافةالاولى'!E58:E67</f>
        <v xml:space="preserve">لأن الوظيفة تؤمن بعد الله معيشتي ولأن التخصص يفيدني ويفيد مجتمعي </v>
      </c>
      <c r="F58" s="85" t="str">
        <f>'المجموع الشامل هناالاضافةالاولى'!F58</f>
        <v xml:space="preserve">قراءة اللوائح والانظمة الخاصة بعملي </v>
      </c>
      <c r="G58" s="84">
        <f>'المجموع الشامل هناالاضافةالاولى'!G58</f>
        <v>2</v>
      </c>
      <c r="H58" s="28">
        <v>0</v>
      </c>
      <c r="I58" s="85">
        <f t="shared" si="46"/>
        <v>0</v>
      </c>
      <c r="J58" s="80">
        <v>0</v>
      </c>
      <c r="K58" s="145">
        <f t="shared" si="32"/>
        <v>0</v>
      </c>
      <c r="L58" s="145" t="e">
        <f t="shared" si="33"/>
        <v>#DIV/0!</v>
      </c>
      <c r="M58" s="28">
        <v>0</v>
      </c>
      <c r="N58" s="146">
        <f t="shared" si="34"/>
        <v>0</v>
      </c>
      <c r="O58" s="29">
        <v>0</v>
      </c>
      <c r="P58" s="30">
        <v>0</v>
      </c>
      <c r="Q58" s="30">
        <v>0</v>
      </c>
      <c r="R58" s="30">
        <v>0</v>
      </c>
      <c r="S58" s="30">
        <v>0</v>
      </c>
      <c r="T58" s="30">
        <v>0</v>
      </c>
      <c r="U58" s="30">
        <v>0</v>
      </c>
      <c r="V58" s="146">
        <f t="shared" si="35"/>
        <v>0</v>
      </c>
      <c r="W58" s="147">
        <f t="shared" si="36"/>
        <v>0</v>
      </c>
      <c r="X58" s="28">
        <v>0</v>
      </c>
      <c r="Y58" s="146">
        <f t="shared" si="37"/>
        <v>0</v>
      </c>
      <c r="Z58" s="29">
        <v>0</v>
      </c>
      <c r="AA58" s="30">
        <v>0</v>
      </c>
      <c r="AB58" s="30">
        <v>0</v>
      </c>
      <c r="AC58" s="30">
        <v>0</v>
      </c>
      <c r="AD58" s="30">
        <v>0</v>
      </c>
      <c r="AE58" s="30">
        <v>0</v>
      </c>
      <c r="AF58" s="30">
        <v>0</v>
      </c>
      <c r="AG58" s="146">
        <f t="shared" si="38"/>
        <v>0</v>
      </c>
      <c r="AH58" s="147">
        <f t="shared" si="39"/>
        <v>0</v>
      </c>
      <c r="AI58" s="28">
        <v>0</v>
      </c>
      <c r="AJ58" s="146">
        <f t="shared" si="40"/>
        <v>0</v>
      </c>
      <c r="AK58" s="29">
        <v>0</v>
      </c>
      <c r="AL58" s="30">
        <v>0</v>
      </c>
      <c r="AM58" s="30">
        <v>0</v>
      </c>
      <c r="AN58" s="30">
        <v>0</v>
      </c>
      <c r="AO58" s="30">
        <v>0</v>
      </c>
      <c r="AP58" s="30">
        <v>0</v>
      </c>
      <c r="AQ58" s="30">
        <v>0</v>
      </c>
      <c r="AR58" s="146">
        <f t="shared" si="41"/>
        <v>0</v>
      </c>
      <c r="AS58" s="147">
        <f t="shared" si="42"/>
        <v>0</v>
      </c>
      <c r="AT58" s="28">
        <v>0</v>
      </c>
      <c r="AU58" s="146">
        <f t="shared" si="43"/>
        <v>0</v>
      </c>
      <c r="AV58" s="29">
        <v>0</v>
      </c>
      <c r="AW58" s="30">
        <v>0</v>
      </c>
      <c r="AX58" s="30">
        <v>0</v>
      </c>
      <c r="AY58" s="30">
        <v>0</v>
      </c>
      <c r="AZ58" s="30">
        <v>0</v>
      </c>
      <c r="BA58" s="30">
        <v>0</v>
      </c>
      <c r="BB58" s="30">
        <v>0</v>
      </c>
      <c r="BC58" s="146">
        <f t="shared" si="44"/>
        <v>0</v>
      </c>
      <c r="BD58" s="148">
        <f t="shared" si="45"/>
        <v>0</v>
      </c>
      <c r="BE58" s="149">
        <f t="shared" si="14"/>
        <v>0</v>
      </c>
    </row>
    <row r="59" spans="1:57" ht="24.95" customHeight="1" thickTop="1" thickBot="1">
      <c r="A59" s="31">
        <f>'المجموع الشامل هناالاضافةالاولى'!A59</f>
        <v>47</v>
      </c>
      <c r="B59" s="318"/>
      <c r="C59" s="318"/>
      <c r="D59" s="318"/>
      <c r="E59" s="318"/>
      <c r="F59" s="85" t="str">
        <f>'المجموع الشامل هناالاضافةالاولى'!F59</f>
        <v>دخول 3 دورات تطويرية لمجالي في عملي</v>
      </c>
      <c r="G59" s="84">
        <f>'المجموع الشامل هناالاضافةالاولى'!G59</f>
        <v>3</v>
      </c>
      <c r="H59" s="28">
        <v>0</v>
      </c>
      <c r="I59" s="85">
        <f t="shared" si="46"/>
        <v>0</v>
      </c>
      <c r="J59" s="80">
        <v>0</v>
      </c>
      <c r="K59" s="145">
        <f t="shared" si="32"/>
        <v>0</v>
      </c>
      <c r="L59" s="145" t="e">
        <f t="shared" si="33"/>
        <v>#DIV/0!</v>
      </c>
      <c r="M59" s="28">
        <v>0</v>
      </c>
      <c r="N59" s="146">
        <f t="shared" si="34"/>
        <v>0</v>
      </c>
      <c r="O59" s="29">
        <v>0</v>
      </c>
      <c r="P59" s="30">
        <v>0</v>
      </c>
      <c r="Q59" s="30">
        <v>0</v>
      </c>
      <c r="R59" s="30">
        <v>0</v>
      </c>
      <c r="S59" s="30">
        <v>0</v>
      </c>
      <c r="T59" s="30">
        <v>0</v>
      </c>
      <c r="U59" s="30">
        <v>0</v>
      </c>
      <c r="V59" s="146">
        <f t="shared" si="35"/>
        <v>0</v>
      </c>
      <c r="W59" s="147">
        <f t="shared" si="36"/>
        <v>0</v>
      </c>
      <c r="X59" s="28">
        <v>0</v>
      </c>
      <c r="Y59" s="146">
        <f t="shared" si="37"/>
        <v>0</v>
      </c>
      <c r="Z59" s="29">
        <v>0</v>
      </c>
      <c r="AA59" s="30">
        <v>0</v>
      </c>
      <c r="AB59" s="30">
        <v>0</v>
      </c>
      <c r="AC59" s="30">
        <v>0</v>
      </c>
      <c r="AD59" s="30">
        <v>0</v>
      </c>
      <c r="AE59" s="30">
        <v>0</v>
      </c>
      <c r="AF59" s="30">
        <v>0</v>
      </c>
      <c r="AG59" s="146">
        <f t="shared" si="38"/>
        <v>0</v>
      </c>
      <c r="AH59" s="147">
        <f t="shared" si="39"/>
        <v>0</v>
      </c>
      <c r="AI59" s="28">
        <v>0</v>
      </c>
      <c r="AJ59" s="146">
        <f t="shared" si="40"/>
        <v>0</v>
      </c>
      <c r="AK59" s="29">
        <v>0</v>
      </c>
      <c r="AL59" s="30">
        <v>0</v>
      </c>
      <c r="AM59" s="30">
        <v>0</v>
      </c>
      <c r="AN59" s="30">
        <v>0</v>
      </c>
      <c r="AO59" s="30">
        <v>0</v>
      </c>
      <c r="AP59" s="30">
        <v>0</v>
      </c>
      <c r="AQ59" s="30">
        <v>0</v>
      </c>
      <c r="AR59" s="146">
        <f t="shared" si="41"/>
        <v>0</v>
      </c>
      <c r="AS59" s="147">
        <f t="shared" si="42"/>
        <v>0</v>
      </c>
      <c r="AT59" s="28">
        <v>0</v>
      </c>
      <c r="AU59" s="146">
        <f t="shared" si="43"/>
        <v>0</v>
      </c>
      <c r="AV59" s="29">
        <v>0</v>
      </c>
      <c r="AW59" s="30">
        <v>0</v>
      </c>
      <c r="AX59" s="30">
        <v>0</v>
      </c>
      <c r="AY59" s="30">
        <v>0</v>
      </c>
      <c r="AZ59" s="30">
        <v>0</v>
      </c>
      <c r="BA59" s="30">
        <v>0</v>
      </c>
      <c r="BB59" s="30">
        <v>0</v>
      </c>
      <c r="BC59" s="146">
        <f t="shared" si="44"/>
        <v>0</v>
      </c>
      <c r="BD59" s="148">
        <f t="shared" si="45"/>
        <v>0</v>
      </c>
      <c r="BE59" s="149">
        <f t="shared" si="14"/>
        <v>0</v>
      </c>
    </row>
    <row r="60" spans="1:57" ht="24.95" customHeight="1" thickTop="1" thickBot="1">
      <c r="A60" s="31">
        <f>'المجموع الشامل هناالاضافةالاولى'!A60</f>
        <v>48</v>
      </c>
      <c r="B60" s="318"/>
      <c r="C60" s="318"/>
      <c r="D60" s="318"/>
      <c r="E60" s="318"/>
      <c r="F60" s="85">
        <f>'المجموع الشامل هناالاضافةالاولى'!F60</f>
        <v>0</v>
      </c>
      <c r="G60" s="84">
        <f>'المجموع الشامل هناالاضافةالاولى'!G60</f>
        <v>0</v>
      </c>
      <c r="H60" s="28">
        <v>0</v>
      </c>
      <c r="I60" s="85">
        <f t="shared" si="46"/>
        <v>0</v>
      </c>
      <c r="J60" s="80">
        <v>0</v>
      </c>
      <c r="K60" s="145">
        <f t="shared" si="32"/>
        <v>0</v>
      </c>
      <c r="L60" s="145" t="e">
        <f t="shared" si="33"/>
        <v>#DIV/0!</v>
      </c>
      <c r="M60" s="28">
        <v>0</v>
      </c>
      <c r="N60" s="146">
        <f t="shared" si="34"/>
        <v>0</v>
      </c>
      <c r="O60" s="29">
        <v>0</v>
      </c>
      <c r="P60" s="30">
        <v>0</v>
      </c>
      <c r="Q60" s="30">
        <v>0</v>
      </c>
      <c r="R60" s="30">
        <v>0</v>
      </c>
      <c r="S60" s="30">
        <v>0</v>
      </c>
      <c r="T60" s="30">
        <v>0</v>
      </c>
      <c r="U60" s="30">
        <v>0</v>
      </c>
      <c r="V60" s="146">
        <f t="shared" si="35"/>
        <v>0</v>
      </c>
      <c r="W60" s="147">
        <f t="shared" si="36"/>
        <v>0</v>
      </c>
      <c r="X60" s="28">
        <v>0</v>
      </c>
      <c r="Y60" s="146">
        <f t="shared" si="37"/>
        <v>0</v>
      </c>
      <c r="Z60" s="29">
        <v>0</v>
      </c>
      <c r="AA60" s="30">
        <v>0</v>
      </c>
      <c r="AB60" s="30">
        <v>0</v>
      </c>
      <c r="AC60" s="30">
        <v>0</v>
      </c>
      <c r="AD60" s="30">
        <v>0</v>
      </c>
      <c r="AE60" s="30">
        <v>0</v>
      </c>
      <c r="AF60" s="30">
        <v>0</v>
      </c>
      <c r="AG60" s="146">
        <f t="shared" si="38"/>
        <v>0</v>
      </c>
      <c r="AH60" s="147">
        <f t="shared" si="39"/>
        <v>0</v>
      </c>
      <c r="AI60" s="28">
        <v>0</v>
      </c>
      <c r="AJ60" s="146">
        <f t="shared" si="40"/>
        <v>0</v>
      </c>
      <c r="AK60" s="29">
        <v>0</v>
      </c>
      <c r="AL60" s="30">
        <v>0</v>
      </c>
      <c r="AM60" s="30">
        <v>0</v>
      </c>
      <c r="AN60" s="30">
        <v>0</v>
      </c>
      <c r="AO60" s="30">
        <v>0</v>
      </c>
      <c r="AP60" s="30">
        <v>0</v>
      </c>
      <c r="AQ60" s="30">
        <v>0</v>
      </c>
      <c r="AR60" s="146">
        <f t="shared" si="41"/>
        <v>0</v>
      </c>
      <c r="AS60" s="147">
        <f t="shared" si="42"/>
        <v>0</v>
      </c>
      <c r="AT60" s="28">
        <v>0</v>
      </c>
      <c r="AU60" s="146">
        <f t="shared" si="43"/>
        <v>0</v>
      </c>
      <c r="AV60" s="29">
        <v>0</v>
      </c>
      <c r="AW60" s="30">
        <v>0</v>
      </c>
      <c r="AX60" s="30">
        <v>0</v>
      </c>
      <c r="AY60" s="30">
        <v>0</v>
      </c>
      <c r="AZ60" s="30">
        <v>0</v>
      </c>
      <c r="BA60" s="30">
        <v>0</v>
      </c>
      <c r="BB60" s="30">
        <v>0</v>
      </c>
      <c r="BC60" s="146">
        <f t="shared" si="44"/>
        <v>0</v>
      </c>
      <c r="BD60" s="148">
        <f t="shared" si="45"/>
        <v>0</v>
      </c>
      <c r="BE60" s="149">
        <f t="shared" ref="BE60:BE65" si="47">BC60+AR60+AG60+V60</f>
        <v>0</v>
      </c>
    </row>
    <row r="61" spans="1:57" ht="24.95" customHeight="1" thickTop="1" thickBot="1">
      <c r="A61" s="31">
        <f>'المجموع الشامل هناالاضافةالاولى'!A61</f>
        <v>49</v>
      </c>
      <c r="B61" s="318"/>
      <c r="C61" s="318"/>
      <c r="D61" s="318"/>
      <c r="E61" s="318"/>
      <c r="F61" s="85">
        <f>'المجموع الشامل هناالاضافةالاولى'!F61</f>
        <v>0</v>
      </c>
      <c r="G61" s="84">
        <f>'المجموع الشامل هناالاضافةالاولى'!G61</f>
        <v>0</v>
      </c>
      <c r="H61" s="28">
        <v>0</v>
      </c>
      <c r="I61" s="85">
        <f t="shared" si="46"/>
        <v>0</v>
      </c>
      <c r="J61" s="80">
        <v>0</v>
      </c>
      <c r="K61" s="145">
        <f t="shared" si="32"/>
        <v>0</v>
      </c>
      <c r="L61" s="145" t="e">
        <f t="shared" si="33"/>
        <v>#DIV/0!</v>
      </c>
      <c r="M61" s="28">
        <v>0</v>
      </c>
      <c r="N61" s="146">
        <f t="shared" si="34"/>
        <v>0</v>
      </c>
      <c r="O61" s="29">
        <v>0</v>
      </c>
      <c r="P61" s="30">
        <v>0</v>
      </c>
      <c r="Q61" s="30">
        <v>0</v>
      </c>
      <c r="R61" s="30">
        <v>0</v>
      </c>
      <c r="S61" s="30">
        <v>0</v>
      </c>
      <c r="T61" s="30">
        <v>0</v>
      </c>
      <c r="U61" s="30">
        <v>0</v>
      </c>
      <c r="V61" s="146">
        <f t="shared" si="35"/>
        <v>0</v>
      </c>
      <c r="W61" s="147">
        <f t="shared" si="36"/>
        <v>0</v>
      </c>
      <c r="X61" s="28">
        <v>0</v>
      </c>
      <c r="Y61" s="146">
        <f t="shared" si="37"/>
        <v>0</v>
      </c>
      <c r="Z61" s="29">
        <v>0</v>
      </c>
      <c r="AA61" s="30">
        <v>0</v>
      </c>
      <c r="AB61" s="30">
        <v>0</v>
      </c>
      <c r="AC61" s="30">
        <v>0</v>
      </c>
      <c r="AD61" s="30">
        <v>0</v>
      </c>
      <c r="AE61" s="30">
        <v>0</v>
      </c>
      <c r="AF61" s="30">
        <v>0</v>
      </c>
      <c r="AG61" s="146">
        <f t="shared" si="38"/>
        <v>0</v>
      </c>
      <c r="AH61" s="147">
        <f t="shared" si="39"/>
        <v>0</v>
      </c>
      <c r="AI61" s="28">
        <v>0</v>
      </c>
      <c r="AJ61" s="146">
        <f t="shared" si="40"/>
        <v>0</v>
      </c>
      <c r="AK61" s="29">
        <v>0</v>
      </c>
      <c r="AL61" s="30">
        <v>0</v>
      </c>
      <c r="AM61" s="30">
        <v>0</v>
      </c>
      <c r="AN61" s="30">
        <v>0</v>
      </c>
      <c r="AO61" s="30">
        <v>0</v>
      </c>
      <c r="AP61" s="30">
        <v>0</v>
      </c>
      <c r="AQ61" s="30">
        <v>0</v>
      </c>
      <c r="AR61" s="146">
        <f t="shared" si="41"/>
        <v>0</v>
      </c>
      <c r="AS61" s="147">
        <f t="shared" si="42"/>
        <v>0</v>
      </c>
      <c r="AT61" s="28">
        <v>0</v>
      </c>
      <c r="AU61" s="146">
        <f t="shared" si="43"/>
        <v>0</v>
      </c>
      <c r="AV61" s="29">
        <v>0</v>
      </c>
      <c r="AW61" s="30">
        <v>0</v>
      </c>
      <c r="AX61" s="30">
        <v>0</v>
      </c>
      <c r="AY61" s="30">
        <v>0</v>
      </c>
      <c r="AZ61" s="30">
        <v>0</v>
      </c>
      <c r="BA61" s="30">
        <v>0</v>
      </c>
      <c r="BB61" s="30">
        <v>0</v>
      </c>
      <c r="BC61" s="146">
        <f t="shared" si="44"/>
        <v>0</v>
      </c>
      <c r="BD61" s="148">
        <f t="shared" si="45"/>
        <v>0</v>
      </c>
      <c r="BE61" s="149">
        <f t="shared" si="47"/>
        <v>0</v>
      </c>
    </row>
    <row r="62" spans="1:57" ht="24.95" customHeight="1" thickTop="1" thickBot="1">
      <c r="A62" s="31">
        <f>'المجموع الشامل هناالاضافةالاولى'!A62</f>
        <v>50</v>
      </c>
      <c r="B62" s="318"/>
      <c r="C62" s="318"/>
      <c r="D62" s="318"/>
      <c r="E62" s="318"/>
      <c r="F62" s="85">
        <f>'المجموع الشامل هناالاضافةالاولى'!F62</f>
        <v>0</v>
      </c>
      <c r="G62" s="84">
        <f>'المجموع الشامل هناالاضافةالاولى'!G62</f>
        <v>0</v>
      </c>
      <c r="H62" s="28">
        <v>0</v>
      </c>
      <c r="I62" s="85">
        <f t="shared" si="46"/>
        <v>0</v>
      </c>
      <c r="J62" s="80">
        <v>0</v>
      </c>
      <c r="K62" s="145">
        <f t="shared" si="32"/>
        <v>0</v>
      </c>
      <c r="L62" s="145" t="e">
        <f t="shared" si="33"/>
        <v>#DIV/0!</v>
      </c>
      <c r="M62" s="28">
        <v>0</v>
      </c>
      <c r="N62" s="146">
        <f t="shared" si="34"/>
        <v>0</v>
      </c>
      <c r="O62" s="29">
        <v>0</v>
      </c>
      <c r="P62" s="30">
        <v>0</v>
      </c>
      <c r="Q62" s="30">
        <v>0</v>
      </c>
      <c r="R62" s="30">
        <v>0</v>
      </c>
      <c r="S62" s="30">
        <v>0</v>
      </c>
      <c r="T62" s="30">
        <v>0</v>
      </c>
      <c r="U62" s="30">
        <v>0</v>
      </c>
      <c r="V62" s="146">
        <f t="shared" si="35"/>
        <v>0</v>
      </c>
      <c r="W62" s="147">
        <f t="shared" si="36"/>
        <v>0</v>
      </c>
      <c r="X62" s="28">
        <v>0</v>
      </c>
      <c r="Y62" s="146">
        <f t="shared" si="37"/>
        <v>0</v>
      </c>
      <c r="Z62" s="29">
        <v>0</v>
      </c>
      <c r="AA62" s="30">
        <v>0</v>
      </c>
      <c r="AB62" s="30">
        <v>0</v>
      </c>
      <c r="AC62" s="30">
        <v>0</v>
      </c>
      <c r="AD62" s="30">
        <v>0</v>
      </c>
      <c r="AE62" s="30">
        <v>0</v>
      </c>
      <c r="AF62" s="30">
        <v>0</v>
      </c>
      <c r="AG62" s="146">
        <f t="shared" si="38"/>
        <v>0</v>
      </c>
      <c r="AH62" s="147">
        <f t="shared" si="39"/>
        <v>0</v>
      </c>
      <c r="AI62" s="28">
        <v>0</v>
      </c>
      <c r="AJ62" s="146">
        <f t="shared" si="40"/>
        <v>0</v>
      </c>
      <c r="AK62" s="29">
        <v>0</v>
      </c>
      <c r="AL62" s="30">
        <v>0</v>
      </c>
      <c r="AM62" s="30">
        <v>0</v>
      </c>
      <c r="AN62" s="30">
        <v>0</v>
      </c>
      <c r="AO62" s="30">
        <v>0</v>
      </c>
      <c r="AP62" s="30">
        <v>0</v>
      </c>
      <c r="AQ62" s="30">
        <v>0</v>
      </c>
      <c r="AR62" s="146">
        <f t="shared" si="41"/>
        <v>0</v>
      </c>
      <c r="AS62" s="147">
        <f t="shared" si="42"/>
        <v>0</v>
      </c>
      <c r="AT62" s="28">
        <v>0</v>
      </c>
      <c r="AU62" s="146">
        <f t="shared" si="43"/>
        <v>0</v>
      </c>
      <c r="AV62" s="29">
        <v>0</v>
      </c>
      <c r="AW62" s="30">
        <v>0</v>
      </c>
      <c r="AX62" s="30">
        <v>0</v>
      </c>
      <c r="AY62" s="30">
        <v>0</v>
      </c>
      <c r="AZ62" s="30">
        <v>0</v>
      </c>
      <c r="BA62" s="30">
        <v>0</v>
      </c>
      <c r="BB62" s="30">
        <v>0</v>
      </c>
      <c r="BC62" s="146">
        <f t="shared" si="44"/>
        <v>0</v>
      </c>
      <c r="BD62" s="148">
        <f t="shared" si="45"/>
        <v>0</v>
      </c>
      <c r="BE62" s="149">
        <f t="shared" si="47"/>
        <v>0</v>
      </c>
    </row>
    <row r="63" spans="1:57" ht="24.95" customHeight="1" thickTop="1" thickBot="1">
      <c r="A63" s="31">
        <f>'المجموع الشامل هناالاضافةالاولى'!A63</f>
        <v>51</v>
      </c>
      <c r="B63" s="318"/>
      <c r="C63" s="318"/>
      <c r="D63" s="318"/>
      <c r="E63" s="318"/>
      <c r="F63" s="85">
        <f>'المجموع الشامل هناالاضافةالاولى'!F63</f>
        <v>0</v>
      </c>
      <c r="G63" s="84">
        <f>'المجموع الشامل هناالاضافةالاولى'!G63</f>
        <v>0</v>
      </c>
      <c r="H63" s="28">
        <v>0</v>
      </c>
      <c r="I63" s="85">
        <f t="shared" ref="I63:I65" si="48">IF(OR(BE63=0),0,BE63*100/H63)</f>
        <v>0</v>
      </c>
      <c r="J63" s="80">
        <v>0</v>
      </c>
      <c r="K63" s="145">
        <f t="shared" ref="K63:K65" si="49">J63-V63-AG63-AR63-BC63</f>
        <v>0</v>
      </c>
      <c r="L63" s="145" t="e">
        <f t="shared" ref="L63:L65" si="50">(V63+AG63+AR63+BC63)*100/J63</f>
        <v>#DIV/0!</v>
      </c>
      <c r="M63" s="28">
        <v>0</v>
      </c>
      <c r="N63" s="146">
        <f t="shared" si="2"/>
        <v>0</v>
      </c>
      <c r="O63" s="29">
        <v>0</v>
      </c>
      <c r="P63" s="30">
        <v>0</v>
      </c>
      <c r="Q63" s="30">
        <v>0</v>
      </c>
      <c r="R63" s="30">
        <v>0</v>
      </c>
      <c r="S63" s="30">
        <v>0</v>
      </c>
      <c r="T63" s="30">
        <v>0</v>
      </c>
      <c r="U63" s="30">
        <v>0</v>
      </c>
      <c r="V63" s="146">
        <f t="shared" ref="V63:V65" si="51">SUM(O63:U63)</f>
        <v>0</v>
      </c>
      <c r="W63" s="147">
        <f t="shared" ref="W63:W65" si="52">IF(OR(V63=0,M63=0),0,V63*100/M63)</f>
        <v>0</v>
      </c>
      <c r="X63" s="28">
        <v>0</v>
      </c>
      <c r="Y63" s="146">
        <f t="shared" si="5"/>
        <v>0</v>
      </c>
      <c r="Z63" s="29">
        <v>0</v>
      </c>
      <c r="AA63" s="30">
        <v>0</v>
      </c>
      <c r="AB63" s="30">
        <v>0</v>
      </c>
      <c r="AC63" s="30">
        <v>0</v>
      </c>
      <c r="AD63" s="30">
        <v>0</v>
      </c>
      <c r="AE63" s="30">
        <v>0</v>
      </c>
      <c r="AF63" s="30">
        <v>0</v>
      </c>
      <c r="AG63" s="146">
        <f t="shared" ref="AG63:AG65" si="53">SUM(Z63:AF63)</f>
        <v>0</v>
      </c>
      <c r="AH63" s="147">
        <f t="shared" ref="AH63:AH65" si="54">IF(OR(AG63=0,X63=0),0,AG63*100/X63)</f>
        <v>0</v>
      </c>
      <c r="AI63" s="28">
        <v>0</v>
      </c>
      <c r="AJ63" s="146">
        <f t="shared" si="8"/>
        <v>0</v>
      </c>
      <c r="AK63" s="29">
        <v>0</v>
      </c>
      <c r="AL63" s="30">
        <v>0</v>
      </c>
      <c r="AM63" s="30">
        <v>0</v>
      </c>
      <c r="AN63" s="30">
        <v>0</v>
      </c>
      <c r="AO63" s="30">
        <v>0</v>
      </c>
      <c r="AP63" s="30">
        <v>0</v>
      </c>
      <c r="AQ63" s="30">
        <v>0</v>
      </c>
      <c r="AR63" s="146">
        <f t="shared" ref="AR63:AR65" si="55">SUM(AK63:AQ63)</f>
        <v>0</v>
      </c>
      <c r="AS63" s="147">
        <f t="shared" ref="AS63:AS65" si="56">IF(OR(AR63=0,AI63=0),0,AR63*100/AI63)</f>
        <v>0</v>
      </c>
      <c r="AT63" s="28">
        <v>0</v>
      </c>
      <c r="AU63" s="146">
        <f t="shared" si="11"/>
        <v>0</v>
      </c>
      <c r="AV63" s="29">
        <v>0</v>
      </c>
      <c r="AW63" s="30">
        <v>0</v>
      </c>
      <c r="AX63" s="30">
        <v>0</v>
      </c>
      <c r="AY63" s="30">
        <v>0</v>
      </c>
      <c r="AZ63" s="30">
        <v>0</v>
      </c>
      <c r="BA63" s="30">
        <v>0</v>
      </c>
      <c r="BB63" s="30">
        <v>0</v>
      </c>
      <c r="BC63" s="146">
        <f t="shared" ref="BC63:BC65" si="57">SUM(AV63:BB63)</f>
        <v>0</v>
      </c>
      <c r="BD63" s="148">
        <f t="shared" ref="BD63:BD65" si="58">IF(OR(BC63=0,AT63=0),0,BC63*100/AT63)</f>
        <v>0</v>
      </c>
      <c r="BE63" s="149">
        <f t="shared" si="47"/>
        <v>0</v>
      </c>
    </row>
    <row r="64" spans="1:57" ht="24.95" customHeight="1" thickTop="1" thickBot="1">
      <c r="A64" s="31">
        <f>'المجموع الشامل هناالاضافةالاولى'!A64</f>
        <v>52</v>
      </c>
      <c r="B64" s="318"/>
      <c r="C64" s="318"/>
      <c r="D64" s="318"/>
      <c r="E64" s="318"/>
      <c r="F64" s="85">
        <f>'المجموع الشامل هناالاضافةالاولى'!F64</f>
        <v>0</v>
      </c>
      <c r="G64" s="84">
        <f>'المجموع الشامل هناالاضافةالاولى'!G64</f>
        <v>0</v>
      </c>
      <c r="H64" s="28">
        <v>0</v>
      </c>
      <c r="I64" s="85">
        <f t="shared" si="48"/>
        <v>0</v>
      </c>
      <c r="J64" s="80">
        <v>0</v>
      </c>
      <c r="K64" s="145">
        <f t="shared" si="49"/>
        <v>0</v>
      </c>
      <c r="L64" s="145" t="e">
        <f t="shared" si="50"/>
        <v>#DIV/0!</v>
      </c>
      <c r="M64" s="28">
        <v>0</v>
      </c>
      <c r="N64" s="146">
        <f t="shared" si="2"/>
        <v>0</v>
      </c>
      <c r="O64" s="29">
        <v>0</v>
      </c>
      <c r="P64" s="30">
        <v>0</v>
      </c>
      <c r="Q64" s="30">
        <v>0</v>
      </c>
      <c r="R64" s="30">
        <v>0</v>
      </c>
      <c r="S64" s="30">
        <v>0</v>
      </c>
      <c r="T64" s="30">
        <v>0</v>
      </c>
      <c r="U64" s="30">
        <v>0</v>
      </c>
      <c r="V64" s="146">
        <f t="shared" si="51"/>
        <v>0</v>
      </c>
      <c r="W64" s="147">
        <f t="shared" si="52"/>
        <v>0</v>
      </c>
      <c r="X64" s="28">
        <v>0</v>
      </c>
      <c r="Y64" s="146">
        <f t="shared" si="5"/>
        <v>0</v>
      </c>
      <c r="Z64" s="29">
        <v>0</v>
      </c>
      <c r="AA64" s="30">
        <v>0</v>
      </c>
      <c r="AB64" s="30">
        <v>0</v>
      </c>
      <c r="AC64" s="30">
        <v>0</v>
      </c>
      <c r="AD64" s="30">
        <v>0</v>
      </c>
      <c r="AE64" s="30">
        <v>0</v>
      </c>
      <c r="AF64" s="30">
        <v>0</v>
      </c>
      <c r="AG64" s="146">
        <f t="shared" si="53"/>
        <v>0</v>
      </c>
      <c r="AH64" s="147">
        <f t="shared" si="54"/>
        <v>0</v>
      </c>
      <c r="AI64" s="28">
        <v>0</v>
      </c>
      <c r="AJ64" s="146">
        <f t="shared" si="8"/>
        <v>0</v>
      </c>
      <c r="AK64" s="29">
        <v>0</v>
      </c>
      <c r="AL64" s="30">
        <v>0</v>
      </c>
      <c r="AM64" s="30">
        <v>0</v>
      </c>
      <c r="AN64" s="30">
        <v>0</v>
      </c>
      <c r="AO64" s="30">
        <v>0</v>
      </c>
      <c r="AP64" s="30">
        <v>0</v>
      </c>
      <c r="AQ64" s="30">
        <v>0</v>
      </c>
      <c r="AR64" s="146">
        <f t="shared" si="55"/>
        <v>0</v>
      </c>
      <c r="AS64" s="147">
        <f t="shared" si="56"/>
        <v>0</v>
      </c>
      <c r="AT64" s="28">
        <v>0</v>
      </c>
      <c r="AU64" s="146">
        <f t="shared" si="11"/>
        <v>0</v>
      </c>
      <c r="AV64" s="29">
        <v>0</v>
      </c>
      <c r="AW64" s="30">
        <v>0</v>
      </c>
      <c r="AX64" s="30">
        <v>0</v>
      </c>
      <c r="AY64" s="30">
        <v>0</v>
      </c>
      <c r="AZ64" s="30">
        <v>0</v>
      </c>
      <c r="BA64" s="30">
        <v>0</v>
      </c>
      <c r="BB64" s="30">
        <v>0</v>
      </c>
      <c r="BC64" s="146">
        <f t="shared" si="57"/>
        <v>0</v>
      </c>
      <c r="BD64" s="148">
        <f t="shared" si="58"/>
        <v>0</v>
      </c>
      <c r="BE64" s="149">
        <f t="shared" si="47"/>
        <v>0</v>
      </c>
    </row>
    <row r="65" spans="1:57" ht="24.95" customHeight="1" thickTop="1" thickBot="1">
      <c r="A65" s="31">
        <f>'المجموع الشامل هناالاضافةالاولى'!A65</f>
        <v>53</v>
      </c>
      <c r="B65" s="318"/>
      <c r="C65" s="318"/>
      <c r="D65" s="318"/>
      <c r="E65" s="318"/>
      <c r="F65" s="85">
        <f>'المجموع الشامل هناالاضافةالاولى'!F65</f>
        <v>0</v>
      </c>
      <c r="G65" s="84">
        <f>'المجموع الشامل هناالاضافةالاولى'!G65</f>
        <v>0</v>
      </c>
      <c r="H65" s="28">
        <v>0</v>
      </c>
      <c r="I65" s="85">
        <f t="shared" si="48"/>
        <v>0</v>
      </c>
      <c r="J65" s="80">
        <v>0</v>
      </c>
      <c r="K65" s="145">
        <f t="shared" si="49"/>
        <v>0</v>
      </c>
      <c r="L65" s="145" t="e">
        <f t="shared" si="50"/>
        <v>#DIV/0!</v>
      </c>
      <c r="M65" s="28">
        <v>0</v>
      </c>
      <c r="N65" s="146">
        <f t="shared" si="2"/>
        <v>0</v>
      </c>
      <c r="O65" s="29">
        <v>0</v>
      </c>
      <c r="P65" s="30">
        <v>0</v>
      </c>
      <c r="Q65" s="30">
        <v>0</v>
      </c>
      <c r="R65" s="30">
        <v>0</v>
      </c>
      <c r="S65" s="30">
        <v>0</v>
      </c>
      <c r="T65" s="30">
        <v>0</v>
      </c>
      <c r="U65" s="30">
        <v>0</v>
      </c>
      <c r="V65" s="146">
        <f t="shared" si="51"/>
        <v>0</v>
      </c>
      <c r="W65" s="147">
        <f t="shared" si="52"/>
        <v>0</v>
      </c>
      <c r="X65" s="28">
        <v>0</v>
      </c>
      <c r="Y65" s="146">
        <f t="shared" si="5"/>
        <v>0</v>
      </c>
      <c r="Z65" s="29">
        <v>0</v>
      </c>
      <c r="AA65" s="30">
        <v>0</v>
      </c>
      <c r="AB65" s="30">
        <v>0</v>
      </c>
      <c r="AC65" s="30">
        <v>0</v>
      </c>
      <c r="AD65" s="30">
        <v>0</v>
      </c>
      <c r="AE65" s="30">
        <v>0</v>
      </c>
      <c r="AF65" s="30">
        <v>0</v>
      </c>
      <c r="AG65" s="146">
        <f t="shared" si="53"/>
        <v>0</v>
      </c>
      <c r="AH65" s="147">
        <f t="shared" si="54"/>
        <v>0</v>
      </c>
      <c r="AI65" s="28">
        <v>0</v>
      </c>
      <c r="AJ65" s="146">
        <f t="shared" si="8"/>
        <v>0</v>
      </c>
      <c r="AK65" s="29">
        <v>0</v>
      </c>
      <c r="AL65" s="30">
        <v>0</v>
      </c>
      <c r="AM65" s="30">
        <v>0</v>
      </c>
      <c r="AN65" s="30">
        <v>0</v>
      </c>
      <c r="AO65" s="30">
        <v>0</v>
      </c>
      <c r="AP65" s="30">
        <v>0</v>
      </c>
      <c r="AQ65" s="30">
        <v>0</v>
      </c>
      <c r="AR65" s="146">
        <f t="shared" si="55"/>
        <v>0</v>
      </c>
      <c r="AS65" s="147">
        <f t="shared" si="56"/>
        <v>0</v>
      </c>
      <c r="AT65" s="28">
        <v>0</v>
      </c>
      <c r="AU65" s="146">
        <f t="shared" si="11"/>
        <v>0</v>
      </c>
      <c r="AV65" s="29">
        <v>0</v>
      </c>
      <c r="AW65" s="30">
        <v>0</v>
      </c>
      <c r="AX65" s="30">
        <v>0</v>
      </c>
      <c r="AY65" s="30">
        <v>0</v>
      </c>
      <c r="AZ65" s="30">
        <v>0</v>
      </c>
      <c r="BA65" s="30">
        <v>0</v>
      </c>
      <c r="BB65" s="30">
        <v>0</v>
      </c>
      <c r="BC65" s="146">
        <f t="shared" si="57"/>
        <v>0</v>
      </c>
      <c r="BD65" s="148">
        <f t="shared" si="58"/>
        <v>0</v>
      </c>
      <c r="BE65" s="149">
        <f t="shared" si="47"/>
        <v>0</v>
      </c>
    </row>
    <row r="66" spans="1:57" ht="24.95" customHeight="1" thickTop="1" thickBot="1">
      <c r="A66" s="31">
        <f>'المجموع الشامل هناالاضافةالاولى'!A66</f>
        <v>54</v>
      </c>
      <c r="B66" s="318"/>
      <c r="C66" s="318"/>
      <c r="D66" s="318"/>
      <c r="E66" s="318"/>
      <c r="F66" s="85">
        <f>'المجموع الشامل هناالاضافةالاولى'!F66</f>
        <v>0</v>
      </c>
      <c r="G66" s="84">
        <f>'المجموع الشامل هناالاضافةالاولى'!G66</f>
        <v>0</v>
      </c>
      <c r="H66" s="28">
        <v>0</v>
      </c>
      <c r="I66" s="85">
        <f t="shared" si="31"/>
        <v>0</v>
      </c>
      <c r="J66" s="80">
        <v>0</v>
      </c>
      <c r="K66" s="145">
        <f t="shared" si="0"/>
        <v>0</v>
      </c>
      <c r="L66" s="145" t="e">
        <f t="shared" si="1"/>
        <v>#DIV/0!</v>
      </c>
      <c r="M66" s="28">
        <v>0</v>
      </c>
      <c r="N66" s="146">
        <f t="shared" si="2"/>
        <v>0</v>
      </c>
      <c r="O66" s="29">
        <v>0</v>
      </c>
      <c r="P66" s="30">
        <v>0</v>
      </c>
      <c r="Q66" s="30">
        <v>0</v>
      </c>
      <c r="R66" s="30">
        <v>0</v>
      </c>
      <c r="S66" s="30">
        <v>0</v>
      </c>
      <c r="T66" s="30">
        <v>0</v>
      </c>
      <c r="U66" s="30">
        <v>0</v>
      </c>
      <c r="V66" s="146">
        <f t="shared" si="3"/>
        <v>0</v>
      </c>
      <c r="W66" s="147">
        <f t="shared" si="4"/>
        <v>0</v>
      </c>
      <c r="X66" s="28">
        <v>0</v>
      </c>
      <c r="Y66" s="146">
        <f t="shared" si="5"/>
        <v>0</v>
      </c>
      <c r="Z66" s="29">
        <v>0</v>
      </c>
      <c r="AA66" s="30">
        <v>0</v>
      </c>
      <c r="AB66" s="30">
        <v>0</v>
      </c>
      <c r="AC66" s="30">
        <v>0</v>
      </c>
      <c r="AD66" s="30">
        <v>0</v>
      </c>
      <c r="AE66" s="30">
        <v>0</v>
      </c>
      <c r="AF66" s="30">
        <v>0</v>
      </c>
      <c r="AG66" s="146">
        <f t="shared" si="6"/>
        <v>0</v>
      </c>
      <c r="AH66" s="147">
        <f t="shared" si="7"/>
        <v>0</v>
      </c>
      <c r="AI66" s="28">
        <v>0</v>
      </c>
      <c r="AJ66" s="146">
        <f t="shared" si="8"/>
        <v>0</v>
      </c>
      <c r="AK66" s="29">
        <v>0</v>
      </c>
      <c r="AL66" s="30">
        <v>0</v>
      </c>
      <c r="AM66" s="30">
        <v>0</v>
      </c>
      <c r="AN66" s="30">
        <v>0</v>
      </c>
      <c r="AO66" s="30">
        <v>0</v>
      </c>
      <c r="AP66" s="30">
        <v>0</v>
      </c>
      <c r="AQ66" s="30">
        <v>0</v>
      </c>
      <c r="AR66" s="146">
        <f t="shared" si="9"/>
        <v>0</v>
      </c>
      <c r="AS66" s="147">
        <f t="shared" si="10"/>
        <v>0</v>
      </c>
      <c r="AT66" s="28">
        <v>0</v>
      </c>
      <c r="AU66" s="146">
        <f t="shared" si="11"/>
        <v>0</v>
      </c>
      <c r="AV66" s="29">
        <v>0</v>
      </c>
      <c r="AW66" s="30">
        <v>0</v>
      </c>
      <c r="AX66" s="30">
        <v>0</v>
      </c>
      <c r="AY66" s="30">
        <v>0</v>
      </c>
      <c r="AZ66" s="30">
        <v>0</v>
      </c>
      <c r="BA66" s="30">
        <v>0</v>
      </c>
      <c r="BB66" s="30">
        <v>0</v>
      </c>
      <c r="BC66" s="146">
        <f t="shared" si="12"/>
        <v>0</v>
      </c>
      <c r="BD66" s="148">
        <f t="shared" si="13"/>
        <v>0</v>
      </c>
      <c r="BE66" s="149">
        <f t="shared" si="14"/>
        <v>0</v>
      </c>
    </row>
    <row r="67" spans="1:57" ht="24.95" customHeight="1" thickTop="1" thickBot="1">
      <c r="A67" s="31">
        <f>'المجموع الشامل هناالاضافةالاولى'!A67</f>
        <v>55</v>
      </c>
      <c r="B67" s="319"/>
      <c r="C67" s="319"/>
      <c r="D67" s="319"/>
      <c r="E67" s="319"/>
      <c r="F67" s="85">
        <f>'المجموع الشامل هناالاضافةالاولى'!F67</f>
        <v>0</v>
      </c>
      <c r="G67" s="84">
        <f>'المجموع الشامل هناالاضافةالاولى'!G67</f>
        <v>0</v>
      </c>
      <c r="H67" s="28">
        <v>0</v>
      </c>
      <c r="I67" s="85">
        <f t="shared" si="31"/>
        <v>0</v>
      </c>
      <c r="J67" s="80">
        <v>0</v>
      </c>
      <c r="K67" s="145">
        <f t="shared" si="0"/>
        <v>0</v>
      </c>
      <c r="L67" s="145" t="e">
        <f t="shared" si="1"/>
        <v>#DIV/0!</v>
      </c>
      <c r="M67" s="28">
        <v>0</v>
      </c>
      <c r="N67" s="146">
        <f t="shared" si="2"/>
        <v>0</v>
      </c>
      <c r="O67" s="29">
        <v>0</v>
      </c>
      <c r="P67" s="30">
        <v>0</v>
      </c>
      <c r="Q67" s="30">
        <v>0</v>
      </c>
      <c r="R67" s="30">
        <v>0</v>
      </c>
      <c r="S67" s="30">
        <v>0</v>
      </c>
      <c r="T67" s="30">
        <v>0</v>
      </c>
      <c r="U67" s="30">
        <v>0</v>
      </c>
      <c r="V67" s="146">
        <f t="shared" si="3"/>
        <v>0</v>
      </c>
      <c r="W67" s="147">
        <f t="shared" si="4"/>
        <v>0</v>
      </c>
      <c r="X67" s="28">
        <v>0</v>
      </c>
      <c r="Y67" s="146">
        <f t="shared" si="5"/>
        <v>0</v>
      </c>
      <c r="Z67" s="29">
        <v>0</v>
      </c>
      <c r="AA67" s="30">
        <v>0</v>
      </c>
      <c r="AB67" s="30">
        <v>0</v>
      </c>
      <c r="AC67" s="30">
        <v>0</v>
      </c>
      <c r="AD67" s="30">
        <v>0</v>
      </c>
      <c r="AE67" s="30">
        <v>0</v>
      </c>
      <c r="AF67" s="30">
        <v>0</v>
      </c>
      <c r="AG67" s="146">
        <f t="shared" si="6"/>
        <v>0</v>
      </c>
      <c r="AH67" s="147">
        <f t="shared" si="7"/>
        <v>0</v>
      </c>
      <c r="AI67" s="28">
        <v>0</v>
      </c>
      <c r="AJ67" s="146">
        <f t="shared" si="8"/>
        <v>0</v>
      </c>
      <c r="AK67" s="29">
        <v>0</v>
      </c>
      <c r="AL67" s="30">
        <v>0</v>
      </c>
      <c r="AM67" s="30">
        <v>0</v>
      </c>
      <c r="AN67" s="30">
        <v>0</v>
      </c>
      <c r="AO67" s="30">
        <v>0</v>
      </c>
      <c r="AP67" s="30">
        <v>0</v>
      </c>
      <c r="AQ67" s="30">
        <v>0</v>
      </c>
      <c r="AR67" s="146">
        <f t="shared" si="9"/>
        <v>0</v>
      </c>
      <c r="AS67" s="147">
        <f t="shared" si="10"/>
        <v>0</v>
      </c>
      <c r="AT67" s="28">
        <v>0</v>
      </c>
      <c r="AU67" s="146">
        <f t="shared" si="11"/>
        <v>0</v>
      </c>
      <c r="AV67" s="29">
        <v>0</v>
      </c>
      <c r="AW67" s="30">
        <v>0</v>
      </c>
      <c r="AX67" s="30">
        <v>0</v>
      </c>
      <c r="AY67" s="30">
        <v>0</v>
      </c>
      <c r="AZ67" s="30">
        <v>0</v>
      </c>
      <c r="BA67" s="30">
        <v>0</v>
      </c>
      <c r="BB67" s="30">
        <v>0</v>
      </c>
      <c r="BC67" s="146">
        <f t="shared" si="12"/>
        <v>0</v>
      </c>
      <c r="BD67" s="148">
        <f t="shared" si="13"/>
        <v>0</v>
      </c>
      <c r="BE67" s="149">
        <f t="shared" si="14"/>
        <v>0</v>
      </c>
    </row>
    <row r="68" spans="1:57" ht="24.95" customHeight="1" thickTop="1" thickBot="1">
      <c r="A68" s="31">
        <f>'المجموع الشامل هناالاضافةالاولى'!A68</f>
        <v>56</v>
      </c>
      <c r="B68" s="317" t="str">
        <f>'المجموع الشامل هناالاضافةالاولى'!B68:B77</f>
        <v>الجانب الصحي</v>
      </c>
      <c r="C68" s="317" t="str">
        <f>'المجموع الشامل هناالاضافةالاولى'!C68:C77</f>
        <v>جسد صحي يعين على الطاعة والعطاء</v>
      </c>
      <c r="D68" s="317" t="str">
        <f>'المجموع الشامل هناالاضافةالاولى'!D68:D77</f>
        <v>الصحة تاج على رؤوس الأصحاء</v>
      </c>
      <c r="E68" s="317" t="str">
        <f>'المجموع الشامل هناالاضافةالاولى'!E68:E77</f>
        <v>لأن الصحة نعمة من الله وحق علينا متابعتها
ولأنها تجعلنا نستمتع بالحياة
ونتلذذ بالعبادة
حتى أقوم بدوري كشخص فاعل
وأكون قوياً
والابتسامة صحة
الايجابي يحسن من صحتك
المشي مهم جداً ويحسن الصحة
الاطعمة لها دور في الصحة
حسن المزاج يحسن من الصحة
البوابة للاكل تحتاج لنظافة دائمة</v>
      </c>
      <c r="F68" s="85" t="str">
        <f>'المجموع الشامل هناالاضافةالاولى'!F68</f>
        <v>أن أشرب الشاي الأخضر عند وجوده</v>
      </c>
      <c r="G68" s="84">
        <f>'المجموع الشامل هناالاضافةالاولى'!G68</f>
        <v>0</v>
      </c>
      <c r="H68" s="28">
        <v>0</v>
      </c>
      <c r="I68" s="85">
        <f t="shared" si="31"/>
        <v>0</v>
      </c>
      <c r="J68" s="80">
        <v>0</v>
      </c>
      <c r="K68" s="145">
        <f t="shared" si="0"/>
        <v>0</v>
      </c>
      <c r="L68" s="145" t="e">
        <f t="shared" si="1"/>
        <v>#DIV/0!</v>
      </c>
      <c r="M68" s="28">
        <v>0</v>
      </c>
      <c r="N68" s="146">
        <f t="shared" si="2"/>
        <v>0</v>
      </c>
      <c r="O68" s="29">
        <v>0</v>
      </c>
      <c r="P68" s="30">
        <v>0</v>
      </c>
      <c r="Q68" s="30">
        <v>0</v>
      </c>
      <c r="R68" s="30">
        <v>0</v>
      </c>
      <c r="S68" s="30">
        <v>0</v>
      </c>
      <c r="T68" s="30">
        <v>0</v>
      </c>
      <c r="U68" s="30">
        <v>0</v>
      </c>
      <c r="V68" s="146">
        <f t="shared" si="3"/>
        <v>0</v>
      </c>
      <c r="W68" s="147">
        <f t="shared" si="4"/>
        <v>0</v>
      </c>
      <c r="X68" s="28">
        <v>0</v>
      </c>
      <c r="Y68" s="146">
        <f t="shared" si="5"/>
        <v>0</v>
      </c>
      <c r="Z68" s="29">
        <v>0</v>
      </c>
      <c r="AA68" s="30">
        <v>0</v>
      </c>
      <c r="AB68" s="30">
        <v>0</v>
      </c>
      <c r="AC68" s="30">
        <v>0</v>
      </c>
      <c r="AD68" s="30">
        <v>0</v>
      </c>
      <c r="AE68" s="30">
        <v>0</v>
      </c>
      <c r="AF68" s="30">
        <v>0</v>
      </c>
      <c r="AG68" s="146">
        <f t="shared" si="6"/>
        <v>0</v>
      </c>
      <c r="AH68" s="147">
        <f t="shared" si="7"/>
        <v>0</v>
      </c>
      <c r="AI68" s="28">
        <v>0</v>
      </c>
      <c r="AJ68" s="146">
        <f t="shared" si="8"/>
        <v>0</v>
      </c>
      <c r="AK68" s="29">
        <v>0</v>
      </c>
      <c r="AL68" s="30">
        <v>0</v>
      </c>
      <c r="AM68" s="30">
        <v>0</v>
      </c>
      <c r="AN68" s="30">
        <v>0</v>
      </c>
      <c r="AO68" s="30">
        <v>0</v>
      </c>
      <c r="AP68" s="30">
        <v>0</v>
      </c>
      <c r="AQ68" s="30">
        <v>0</v>
      </c>
      <c r="AR68" s="146">
        <f t="shared" si="9"/>
        <v>0</v>
      </c>
      <c r="AS68" s="147">
        <f t="shared" si="10"/>
        <v>0</v>
      </c>
      <c r="AT68" s="28">
        <v>0</v>
      </c>
      <c r="AU68" s="146">
        <f t="shared" si="11"/>
        <v>0</v>
      </c>
      <c r="AV68" s="29">
        <v>0</v>
      </c>
      <c r="AW68" s="30">
        <v>0</v>
      </c>
      <c r="AX68" s="30">
        <v>0</v>
      </c>
      <c r="AY68" s="30">
        <v>0</v>
      </c>
      <c r="AZ68" s="30">
        <v>0</v>
      </c>
      <c r="BA68" s="30">
        <v>0</v>
      </c>
      <c r="BB68" s="30">
        <v>0</v>
      </c>
      <c r="BC68" s="146">
        <f t="shared" si="12"/>
        <v>0</v>
      </c>
      <c r="BD68" s="148">
        <f t="shared" si="13"/>
        <v>0</v>
      </c>
      <c r="BE68" s="149">
        <f t="shared" si="14"/>
        <v>0</v>
      </c>
    </row>
    <row r="69" spans="1:57" ht="24.95" customHeight="1" thickTop="1" thickBot="1">
      <c r="A69" s="31">
        <f>'المجموع الشامل هناالاضافةالاولى'!A69</f>
        <v>57</v>
      </c>
      <c r="B69" s="318"/>
      <c r="C69" s="318"/>
      <c r="D69" s="318"/>
      <c r="E69" s="318"/>
      <c r="F69" s="85" t="str">
        <f>'المجموع الشامل هناالاضافةالاولى'!F69</f>
        <v>محاولة التعود على النوم قبل 11 ليلا</v>
      </c>
      <c r="G69" s="84">
        <f>'المجموع الشامل هناالاضافةالاولى'!G69</f>
        <v>200</v>
      </c>
      <c r="H69" s="28">
        <v>0</v>
      </c>
      <c r="I69" s="85">
        <f t="shared" si="31"/>
        <v>0</v>
      </c>
      <c r="J69" s="80">
        <v>0</v>
      </c>
      <c r="K69" s="145">
        <f t="shared" si="0"/>
        <v>0</v>
      </c>
      <c r="L69" s="145" t="e">
        <f t="shared" si="1"/>
        <v>#DIV/0!</v>
      </c>
      <c r="M69" s="28">
        <v>0</v>
      </c>
      <c r="N69" s="146">
        <f t="shared" si="2"/>
        <v>0</v>
      </c>
      <c r="O69" s="29">
        <v>0</v>
      </c>
      <c r="P69" s="30">
        <v>0</v>
      </c>
      <c r="Q69" s="30">
        <v>0</v>
      </c>
      <c r="R69" s="30">
        <v>0</v>
      </c>
      <c r="S69" s="30">
        <v>0</v>
      </c>
      <c r="T69" s="30">
        <v>0</v>
      </c>
      <c r="U69" s="30">
        <v>0</v>
      </c>
      <c r="V69" s="146">
        <f t="shared" si="3"/>
        <v>0</v>
      </c>
      <c r="W69" s="147">
        <f t="shared" si="4"/>
        <v>0</v>
      </c>
      <c r="X69" s="28">
        <v>0</v>
      </c>
      <c r="Y69" s="146">
        <f t="shared" si="5"/>
        <v>0</v>
      </c>
      <c r="Z69" s="29">
        <v>0</v>
      </c>
      <c r="AA69" s="30">
        <v>0</v>
      </c>
      <c r="AB69" s="30">
        <v>0</v>
      </c>
      <c r="AC69" s="30">
        <v>0</v>
      </c>
      <c r="AD69" s="30">
        <v>0</v>
      </c>
      <c r="AE69" s="30">
        <v>0</v>
      </c>
      <c r="AF69" s="30">
        <v>0</v>
      </c>
      <c r="AG69" s="146">
        <f t="shared" si="6"/>
        <v>0</v>
      </c>
      <c r="AH69" s="147">
        <f t="shared" si="7"/>
        <v>0</v>
      </c>
      <c r="AI69" s="28">
        <v>0</v>
      </c>
      <c r="AJ69" s="146">
        <f t="shared" si="8"/>
        <v>0</v>
      </c>
      <c r="AK69" s="29">
        <v>0</v>
      </c>
      <c r="AL69" s="30">
        <v>0</v>
      </c>
      <c r="AM69" s="30">
        <v>0</v>
      </c>
      <c r="AN69" s="30">
        <v>0</v>
      </c>
      <c r="AO69" s="30">
        <v>0</v>
      </c>
      <c r="AP69" s="30">
        <v>0</v>
      </c>
      <c r="AQ69" s="30">
        <v>0</v>
      </c>
      <c r="AR69" s="146">
        <f t="shared" si="9"/>
        <v>0</v>
      </c>
      <c r="AS69" s="147">
        <f t="shared" si="10"/>
        <v>0</v>
      </c>
      <c r="AT69" s="28">
        <v>0</v>
      </c>
      <c r="AU69" s="146">
        <f t="shared" si="11"/>
        <v>0</v>
      </c>
      <c r="AV69" s="29">
        <v>0</v>
      </c>
      <c r="AW69" s="30">
        <v>0</v>
      </c>
      <c r="AX69" s="30">
        <v>0</v>
      </c>
      <c r="AY69" s="30">
        <v>0</v>
      </c>
      <c r="AZ69" s="30">
        <v>0</v>
      </c>
      <c r="BA69" s="30">
        <v>0</v>
      </c>
      <c r="BB69" s="30">
        <v>0</v>
      </c>
      <c r="BC69" s="146">
        <f t="shared" si="12"/>
        <v>0</v>
      </c>
      <c r="BD69" s="148">
        <f t="shared" si="13"/>
        <v>0</v>
      </c>
      <c r="BE69" s="149">
        <f t="shared" si="14"/>
        <v>0</v>
      </c>
    </row>
    <row r="70" spans="1:57" ht="24.95" customHeight="1" thickTop="1" thickBot="1">
      <c r="A70" s="31">
        <f>'المجموع الشامل هناالاضافةالاولى'!A70</f>
        <v>58</v>
      </c>
      <c r="B70" s="318"/>
      <c r="C70" s="318"/>
      <c r="D70" s="318"/>
      <c r="E70" s="318"/>
      <c r="F70" s="85" t="str">
        <f>'المجموع الشامل هناالاضافةالاولى'!F70</f>
        <v>أن أعمل فحص شامل</v>
      </c>
      <c r="G70" s="84">
        <f>'المجموع الشامل هناالاضافةالاولى'!G70</f>
        <v>1</v>
      </c>
      <c r="H70" s="28">
        <v>0</v>
      </c>
      <c r="I70" s="85">
        <f t="shared" si="31"/>
        <v>0</v>
      </c>
      <c r="J70" s="80">
        <v>0</v>
      </c>
      <c r="K70" s="145">
        <f t="shared" si="0"/>
        <v>0</v>
      </c>
      <c r="L70" s="145" t="e">
        <f t="shared" si="1"/>
        <v>#DIV/0!</v>
      </c>
      <c r="M70" s="28">
        <v>0</v>
      </c>
      <c r="N70" s="146">
        <f t="shared" si="2"/>
        <v>0</v>
      </c>
      <c r="O70" s="29">
        <v>0</v>
      </c>
      <c r="P70" s="30">
        <v>0</v>
      </c>
      <c r="Q70" s="30">
        <v>0</v>
      </c>
      <c r="R70" s="30">
        <v>0</v>
      </c>
      <c r="S70" s="30">
        <v>0</v>
      </c>
      <c r="T70" s="30">
        <v>0</v>
      </c>
      <c r="U70" s="30">
        <v>0</v>
      </c>
      <c r="V70" s="146">
        <f t="shared" si="3"/>
        <v>0</v>
      </c>
      <c r="W70" s="147">
        <f t="shared" si="4"/>
        <v>0</v>
      </c>
      <c r="X70" s="28">
        <v>0</v>
      </c>
      <c r="Y70" s="146">
        <f t="shared" si="5"/>
        <v>0</v>
      </c>
      <c r="Z70" s="29">
        <v>0</v>
      </c>
      <c r="AA70" s="30">
        <v>0</v>
      </c>
      <c r="AB70" s="30">
        <v>0</v>
      </c>
      <c r="AC70" s="30">
        <v>0</v>
      </c>
      <c r="AD70" s="30">
        <v>0</v>
      </c>
      <c r="AE70" s="30">
        <v>0</v>
      </c>
      <c r="AF70" s="30">
        <v>0</v>
      </c>
      <c r="AG70" s="146">
        <f t="shared" si="6"/>
        <v>0</v>
      </c>
      <c r="AH70" s="147">
        <f t="shared" si="7"/>
        <v>0</v>
      </c>
      <c r="AI70" s="28">
        <v>0</v>
      </c>
      <c r="AJ70" s="146">
        <f t="shared" si="8"/>
        <v>0</v>
      </c>
      <c r="AK70" s="29">
        <v>0</v>
      </c>
      <c r="AL70" s="30">
        <v>0</v>
      </c>
      <c r="AM70" s="30">
        <v>0</v>
      </c>
      <c r="AN70" s="30">
        <v>0</v>
      </c>
      <c r="AO70" s="30">
        <v>0</v>
      </c>
      <c r="AP70" s="30">
        <v>0</v>
      </c>
      <c r="AQ70" s="30">
        <v>0</v>
      </c>
      <c r="AR70" s="146">
        <f t="shared" si="9"/>
        <v>0</v>
      </c>
      <c r="AS70" s="147">
        <f t="shared" si="10"/>
        <v>0</v>
      </c>
      <c r="AT70" s="28">
        <v>0</v>
      </c>
      <c r="AU70" s="146">
        <f t="shared" si="11"/>
        <v>0</v>
      </c>
      <c r="AV70" s="29">
        <v>0</v>
      </c>
      <c r="AW70" s="30">
        <v>0</v>
      </c>
      <c r="AX70" s="30">
        <v>0</v>
      </c>
      <c r="AY70" s="30">
        <v>0</v>
      </c>
      <c r="AZ70" s="30">
        <v>0</v>
      </c>
      <c r="BA70" s="30">
        <v>0</v>
      </c>
      <c r="BB70" s="30">
        <v>0</v>
      </c>
      <c r="BC70" s="146">
        <f t="shared" si="12"/>
        <v>0</v>
      </c>
      <c r="BD70" s="148">
        <f t="shared" si="13"/>
        <v>0</v>
      </c>
      <c r="BE70" s="149">
        <f t="shared" si="14"/>
        <v>0</v>
      </c>
    </row>
    <row r="71" spans="1:57" ht="24.95" customHeight="1" thickTop="1" thickBot="1">
      <c r="A71" s="31">
        <f>'المجموع الشامل هناالاضافةالاولى'!A71</f>
        <v>59</v>
      </c>
      <c r="B71" s="318"/>
      <c r="C71" s="318"/>
      <c r="D71" s="318"/>
      <c r="E71" s="318"/>
      <c r="F71" s="85" t="str">
        <f>'المجموع الشامل هناالاضافةالاولى'!F71</f>
        <v xml:space="preserve">ايقاف وجبة العشاء 3 مرات في كل اسبوع </v>
      </c>
      <c r="G71" s="84">
        <f>'المجموع الشامل هناالاضافةالاولى'!G71</f>
        <v>144</v>
      </c>
      <c r="H71" s="28">
        <v>0</v>
      </c>
      <c r="I71" s="85">
        <f t="shared" si="31"/>
        <v>0</v>
      </c>
      <c r="J71" s="80">
        <v>0</v>
      </c>
      <c r="K71" s="145">
        <f t="shared" si="0"/>
        <v>0</v>
      </c>
      <c r="L71" s="145" t="e">
        <f t="shared" si="1"/>
        <v>#DIV/0!</v>
      </c>
      <c r="M71" s="28">
        <v>0</v>
      </c>
      <c r="N71" s="146">
        <f t="shared" si="2"/>
        <v>0</v>
      </c>
      <c r="O71" s="29">
        <v>0</v>
      </c>
      <c r="P71" s="30">
        <v>0</v>
      </c>
      <c r="Q71" s="30">
        <v>0</v>
      </c>
      <c r="R71" s="30">
        <v>0</v>
      </c>
      <c r="S71" s="30">
        <v>0</v>
      </c>
      <c r="T71" s="30">
        <v>0</v>
      </c>
      <c r="U71" s="30">
        <v>0</v>
      </c>
      <c r="V71" s="146">
        <f t="shared" si="3"/>
        <v>0</v>
      </c>
      <c r="W71" s="147">
        <f t="shared" si="4"/>
        <v>0</v>
      </c>
      <c r="X71" s="28">
        <v>0</v>
      </c>
      <c r="Y71" s="146">
        <f t="shared" si="5"/>
        <v>0</v>
      </c>
      <c r="Z71" s="29">
        <v>0</v>
      </c>
      <c r="AA71" s="30">
        <v>0</v>
      </c>
      <c r="AB71" s="30">
        <v>0</v>
      </c>
      <c r="AC71" s="30">
        <v>0</v>
      </c>
      <c r="AD71" s="30">
        <v>0</v>
      </c>
      <c r="AE71" s="30">
        <v>0</v>
      </c>
      <c r="AF71" s="30">
        <v>0</v>
      </c>
      <c r="AG71" s="146">
        <f t="shared" si="6"/>
        <v>0</v>
      </c>
      <c r="AH71" s="147">
        <f t="shared" si="7"/>
        <v>0</v>
      </c>
      <c r="AI71" s="28">
        <v>0</v>
      </c>
      <c r="AJ71" s="146">
        <f t="shared" si="8"/>
        <v>0</v>
      </c>
      <c r="AK71" s="29">
        <v>0</v>
      </c>
      <c r="AL71" s="30">
        <v>0</v>
      </c>
      <c r="AM71" s="30">
        <v>0</v>
      </c>
      <c r="AN71" s="30">
        <v>0</v>
      </c>
      <c r="AO71" s="30">
        <v>0</v>
      </c>
      <c r="AP71" s="30">
        <v>0</v>
      </c>
      <c r="AQ71" s="30">
        <v>0</v>
      </c>
      <c r="AR71" s="146">
        <f t="shared" si="9"/>
        <v>0</v>
      </c>
      <c r="AS71" s="147">
        <f t="shared" si="10"/>
        <v>0</v>
      </c>
      <c r="AT71" s="28">
        <v>0</v>
      </c>
      <c r="AU71" s="146">
        <f t="shared" si="11"/>
        <v>0</v>
      </c>
      <c r="AV71" s="29">
        <v>0</v>
      </c>
      <c r="AW71" s="30">
        <v>0</v>
      </c>
      <c r="AX71" s="30">
        <v>0</v>
      </c>
      <c r="AY71" s="30">
        <v>0</v>
      </c>
      <c r="AZ71" s="30">
        <v>0</v>
      </c>
      <c r="BA71" s="30">
        <v>0</v>
      </c>
      <c r="BB71" s="30">
        <v>0</v>
      </c>
      <c r="BC71" s="146">
        <f t="shared" si="12"/>
        <v>0</v>
      </c>
      <c r="BD71" s="148">
        <f t="shared" si="13"/>
        <v>0</v>
      </c>
      <c r="BE71" s="149">
        <f t="shared" si="14"/>
        <v>0</v>
      </c>
    </row>
    <row r="72" spans="1:57" ht="24.95" customHeight="1" thickTop="1" thickBot="1">
      <c r="A72" s="31">
        <f>'المجموع الشامل هناالاضافةالاولى'!A72</f>
        <v>60</v>
      </c>
      <c r="B72" s="318"/>
      <c r="C72" s="318"/>
      <c r="D72" s="318"/>
      <c r="E72" s="318"/>
      <c r="F72" s="85" t="str">
        <f>'المجموع الشامل هناالاضافةالاولى'!F72</f>
        <v>أن أكثر من الابتسامة لأنها عبادة وصحة حتى يقولوا دائما مبستم</v>
      </c>
      <c r="G72" s="84">
        <f>'المجموع الشامل هناالاضافةالاولى'!G72</f>
        <v>5</v>
      </c>
      <c r="H72" s="28">
        <v>0</v>
      </c>
      <c r="I72" s="85">
        <f t="shared" si="31"/>
        <v>0</v>
      </c>
      <c r="J72" s="80">
        <v>0</v>
      </c>
      <c r="K72" s="145">
        <f t="shared" si="0"/>
        <v>0</v>
      </c>
      <c r="L72" s="145" t="e">
        <f t="shared" si="1"/>
        <v>#DIV/0!</v>
      </c>
      <c r="M72" s="28">
        <v>0</v>
      </c>
      <c r="N72" s="146">
        <f t="shared" si="2"/>
        <v>0</v>
      </c>
      <c r="O72" s="29">
        <v>0</v>
      </c>
      <c r="P72" s="30">
        <v>0</v>
      </c>
      <c r="Q72" s="30">
        <v>0</v>
      </c>
      <c r="R72" s="30">
        <v>0</v>
      </c>
      <c r="S72" s="30">
        <v>0</v>
      </c>
      <c r="T72" s="30">
        <v>0</v>
      </c>
      <c r="U72" s="30">
        <v>0</v>
      </c>
      <c r="V72" s="146">
        <f t="shared" si="3"/>
        <v>0</v>
      </c>
      <c r="W72" s="147">
        <f t="shared" si="4"/>
        <v>0</v>
      </c>
      <c r="X72" s="28">
        <v>0</v>
      </c>
      <c r="Y72" s="146">
        <f t="shared" si="5"/>
        <v>0</v>
      </c>
      <c r="Z72" s="29">
        <v>0</v>
      </c>
      <c r="AA72" s="30">
        <v>0</v>
      </c>
      <c r="AB72" s="30">
        <v>0</v>
      </c>
      <c r="AC72" s="30">
        <v>0</v>
      </c>
      <c r="AD72" s="30">
        <v>0</v>
      </c>
      <c r="AE72" s="30">
        <v>0</v>
      </c>
      <c r="AF72" s="30">
        <v>0</v>
      </c>
      <c r="AG72" s="146">
        <f t="shared" si="6"/>
        <v>0</v>
      </c>
      <c r="AH72" s="147">
        <f t="shared" si="7"/>
        <v>0</v>
      </c>
      <c r="AI72" s="28">
        <v>0</v>
      </c>
      <c r="AJ72" s="146">
        <f t="shared" si="8"/>
        <v>0</v>
      </c>
      <c r="AK72" s="29">
        <v>0</v>
      </c>
      <c r="AL72" s="30">
        <v>0</v>
      </c>
      <c r="AM72" s="30">
        <v>0</v>
      </c>
      <c r="AN72" s="30">
        <v>0</v>
      </c>
      <c r="AO72" s="30">
        <v>0</v>
      </c>
      <c r="AP72" s="30">
        <v>0</v>
      </c>
      <c r="AQ72" s="30">
        <v>0</v>
      </c>
      <c r="AR72" s="146">
        <f t="shared" si="9"/>
        <v>0</v>
      </c>
      <c r="AS72" s="147">
        <f t="shared" si="10"/>
        <v>0</v>
      </c>
      <c r="AT72" s="28">
        <v>0</v>
      </c>
      <c r="AU72" s="146">
        <f t="shared" si="11"/>
        <v>0</v>
      </c>
      <c r="AV72" s="29">
        <v>0</v>
      </c>
      <c r="AW72" s="30">
        <v>0</v>
      </c>
      <c r="AX72" s="30">
        <v>0</v>
      </c>
      <c r="AY72" s="30">
        <v>0</v>
      </c>
      <c r="AZ72" s="30">
        <v>0</v>
      </c>
      <c r="BA72" s="30">
        <v>0</v>
      </c>
      <c r="BB72" s="30">
        <v>0</v>
      </c>
      <c r="BC72" s="146">
        <f t="shared" si="12"/>
        <v>0</v>
      </c>
      <c r="BD72" s="148">
        <f t="shared" si="13"/>
        <v>0</v>
      </c>
      <c r="BE72" s="149">
        <f t="shared" si="14"/>
        <v>0</v>
      </c>
    </row>
    <row r="73" spans="1:57" ht="24.95" customHeight="1" thickTop="1" thickBot="1">
      <c r="A73" s="31">
        <f>'المجموع الشامل هناالاضافةالاولى'!A73</f>
        <v>61</v>
      </c>
      <c r="B73" s="318"/>
      <c r="C73" s="318"/>
      <c r="D73" s="318"/>
      <c r="E73" s="318"/>
      <c r="F73" s="85" t="str">
        <f>'المجموع الشامل هناالاضافةالاولى'!F73</f>
        <v xml:space="preserve">متابعة 3 ايجابين </v>
      </c>
      <c r="G73" s="84">
        <f>'المجموع الشامل هناالاضافةالاولى'!G73</f>
        <v>3</v>
      </c>
      <c r="H73" s="28">
        <v>0</v>
      </c>
      <c r="I73" s="85">
        <f t="shared" si="31"/>
        <v>0</v>
      </c>
      <c r="J73" s="80">
        <v>0</v>
      </c>
      <c r="K73" s="145">
        <f t="shared" si="0"/>
        <v>0</v>
      </c>
      <c r="L73" s="145" t="e">
        <f t="shared" si="1"/>
        <v>#DIV/0!</v>
      </c>
      <c r="M73" s="28">
        <v>0</v>
      </c>
      <c r="N73" s="146">
        <f t="shared" si="2"/>
        <v>0</v>
      </c>
      <c r="O73" s="29">
        <v>0</v>
      </c>
      <c r="P73" s="30">
        <v>0</v>
      </c>
      <c r="Q73" s="30">
        <v>0</v>
      </c>
      <c r="R73" s="30">
        <v>0</v>
      </c>
      <c r="S73" s="30">
        <v>0</v>
      </c>
      <c r="T73" s="30">
        <v>0</v>
      </c>
      <c r="U73" s="30">
        <v>0</v>
      </c>
      <c r="V73" s="146">
        <f t="shared" si="3"/>
        <v>0</v>
      </c>
      <c r="W73" s="147">
        <f t="shared" si="4"/>
        <v>0</v>
      </c>
      <c r="X73" s="28">
        <v>0</v>
      </c>
      <c r="Y73" s="146">
        <f t="shared" si="5"/>
        <v>0</v>
      </c>
      <c r="Z73" s="29">
        <v>0</v>
      </c>
      <c r="AA73" s="30">
        <v>0</v>
      </c>
      <c r="AB73" s="30">
        <v>0</v>
      </c>
      <c r="AC73" s="30">
        <v>0</v>
      </c>
      <c r="AD73" s="30">
        <v>0</v>
      </c>
      <c r="AE73" s="30">
        <v>0</v>
      </c>
      <c r="AF73" s="30">
        <v>0</v>
      </c>
      <c r="AG73" s="146">
        <f t="shared" si="6"/>
        <v>0</v>
      </c>
      <c r="AH73" s="147">
        <f t="shared" si="7"/>
        <v>0</v>
      </c>
      <c r="AI73" s="28">
        <v>0</v>
      </c>
      <c r="AJ73" s="146">
        <f t="shared" si="8"/>
        <v>0</v>
      </c>
      <c r="AK73" s="29">
        <v>0</v>
      </c>
      <c r="AL73" s="30">
        <v>0</v>
      </c>
      <c r="AM73" s="30">
        <v>0</v>
      </c>
      <c r="AN73" s="30">
        <v>0</v>
      </c>
      <c r="AO73" s="30">
        <v>0</v>
      </c>
      <c r="AP73" s="30">
        <v>0</v>
      </c>
      <c r="AQ73" s="30">
        <v>0</v>
      </c>
      <c r="AR73" s="146">
        <f t="shared" si="9"/>
        <v>0</v>
      </c>
      <c r="AS73" s="147">
        <f t="shared" si="10"/>
        <v>0</v>
      </c>
      <c r="AT73" s="28">
        <v>0</v>
      </c>
      <c r="AU73" s="146">
        <f t="shared" si="11"/>
        <v>0</v>
      </c>
      <c r="AV73" s="29">
        <v>0</v>
      </c>
      <c r="AW73" s="30">
        <v>0</v>
      </c>
      <c r="AX73" s="30">
        <v>0</v>
      </c>
      <c r="AY73" s="30">
        <v>0</v>
      </c>
      <c r="AZ73" s="30">
        <v>0</v>
      </c>
      <c r="BA73" s="30">
        <v>0</v>
      </c>
      <c r="BB73" s="30">
        <v>0</v>
      </c>
      <c r="BC73" s="146">
        <f t="shared" si="12"/>
        <v>0</v>
      </c>
      <c r="BD73" s="148">
        <f t="shared" si="13"/>
        <v>0</v>
      </c>
      <c r="BE73" s="149">
        <f t="shared" si="14"/>
        <v>0</v>
      </c>
    </row>
    <row r="74" spans="1:57" ht="24.95" customHeight="1" thickTop="1" thickBot="1">
      <c r="A74" s="31">
        <f>'المجموع الشامل هناالاضافةالاولى'!A74</f>
        <v>62</v>
      </c>
      <c r="B74" s="318"/>
      <c r="C74" s="318"/>
      <c r="D74" s="318"/>
      <c r="E74" s="318"/>
      <c r="F74" s="85" t="str">
        <f>'المجموع الشامل هناالاضافةالاولى'!F74</f>
        <v>القراءة الصحية عن مرحلتي العمرية</v>
      </c>
      <c r="G74" s="84">
        <f>'المجموع الشامل هناالاضافةالاولى'!G74</f>
        <v>1</v>
      </c>
      <c r="H74" s="28">
        <v>0</v>
      </c>
      <c r="I74" s="85">
        <f t="shared" si="31"/>
        <v>0</v>
      </c>
      <c r="J74" s="80">
        <v>0</v>
      </c>
      <c r="K74" s="145">
        <f t="shared" si="0"/>
        <v>0</v>
      </c>
      <c r="L74" s="145" t="e">
        <f t="shared" si="1"/>
        <v>#DIV/0!</v>
      </c>
      <c r="M74" s="28">
        <v>0</v>
      </c>
      <c r="N74" s="146">
        <f t="shared" si="2"/>
        <v>0</v>
      </c>
      <c r="O74" s="29">
        <v>0</v>
      </c>
      <c r="P74" s="30">
        <v>0</v>
      </c>
      <c r="Q74" s="30">
        <v>0</v>
      </c>
      <c r="R74" s="30">
        <v>0</v>
      </c>
      <c r="S74" s="30">
        <v>0</v>
      </c>
      <c r="T74" s="30">
        <v>0</v>
      </c>
      <c r="U74" s="30">
        <v>0</v>
      </c>
      <c r="V74" s="146">
        <f t="shared" si="3"/>
        <v>0</v>
      </c>
      <c r="W74" s="147">
        <f t="shared" si="4"/>
        <v>0</v>
      </c>
      <c r="X74" s="28">
        <v>0</v>
      </c>
      <c r="Y74" s="146">
        <f t="shared" si="5"/>
        <v>0</v>
      </c>
      <c r="Z74" s="29">
        <v>0</v>
      </c>
      <c r="AA74" s="30">
        <v>0</v>
      </c>
      <c r="AB74" s="30">
        <v>0</v>
      </c>
      <c r="AC74" s="30">
        <v>0</v>
      </c>
      <c r="AD74" s="30">
        <v>0</v>
      </c>
      <c r="AE74" s="30">
        <v>0</v>
      </c>
      <c r="AF74" s="30">
        <v>0</v>
      </c>
      <c r="AG74" s="146">
        <f t="shared" si="6"/>
        <v>0</v>
      </c>
      <c r="AH74" s="147">
        <f t="shared" si="7"/>
        <v>0</v>
      </c>
      <c r="AI74" s="28">
        <v>0</v>
      </c>
      <c r="AJ74" s="146">
        <f t="shared" si="8"/>
        <v>0</v>
      </c>
      <c r="AK74" s="29">
        <v>0</v>
      </c>
      <c r="AL74" s="30">
        <v>0</v>
      </c>
      <c r="AM74" s="30">
        <v>0</v>
      </c>
      <c r="AN74" s="30">
        <v>0</v>
      </c>
      <c r="AO74" s="30">
        <v>0</v>
      </c>
      <c r="AP74" s="30">
        <v>0</v>
      </c>
      <c r="AQ74" s="30">
        <v>0</v>
      </c>
      <c r="AR74" s="146">
        <f t="shared" si="9"/>
        <v>0</v>
      </c>
      <c r="AS74" s="147">
        <f t="shared" si="10"/>
        <v>0</v>
      </c>
      <c r="AT74" s="28">
        <v>0</v>
      </c>
      <c r="AU74" s="146">
        <f t="shared" si="11"/>
        <v>0</v>
      </c>
      <c r="AV74" s="29">
        <v>0</v>
      </c>
      <c r="AW74" s="30">
        <v>0</v>
      </c>
      <c r="AX74" s="30">
        <v>0</v>
      </c>
      <c r="AY74" s="30">
        <v>0</v>
      </c>
      <c r="AZ74" s="30">
        <v>0</v>
      </c>
      <c r="BA74" s="30">
        <v>0</v>
      </c>
      <c r="BB74" s="30">
        <v>0</v>
      </c>
      <c r="BC74" s="146">
        <f t="shared" si="12"/>
        <v>0</v>
      </c>
      <c r="BD74" s="148">
        <f t="shared" si="13"/>
        <v>0</v>
      </c>
      <c r="BE74" s="149">
        <f t="shared" si="14"/>
        <v>0</v>
      </c>
    </row>
    <row r="75" spans="1:57" ht="24.95" customHeight="1" thickTop="1" thickBot="1">
      <c r="A75" s="31">
        <f>'المجموع الشامل هناالاضافةالاولى'!A75</f>
        <v>63</v>
      </c>
      <c r="B75" s="318"/>
      <c r="C75" s="318"/>
      <c r="D75" s="318"/>
      <c r="E75" s="318"/>
      <c r="F75" s="85" t="str">
        <f>'المجموع الشامل هناالاضافةالاولى'!F75</f>
        <v>المشي 360 كيلو في السنة بمعنى يومياً كيلو كحد أدنى</v>
      </c>
      <c r="G75" s="84">
        <f>'المجموع الشامل هناالاضافةالاولى'!G75</f>
        <v>360</v>
      </c>
      <c r="H75" s="28">
        <v>0</v>
      </c>
      <c r="I75" s="85">
        <f t="shared" si="31"/>
        <v>0</v>
      </c>
      <c r="J75" s="80">
        <v>0</v>
      </c>
      <c r="K75" s="145">
        <f t="shared" si="0"/>
        <v>0</v>
      </c>
      <c r="L75" s="145" t="e">
        <f t="shared" si="1"/>
        <v>#DIV/0!</v>
      </c>
      <c r="M75" s="28">
        <v>0</v>
      </c>
      <c r="N75" s="146">
        <f t="shared" si="2"/>
        <v>0</v>
      </c>
      <c r="O75" s="29">
        <v>0</v>
      </c>
      <c r="P75" s="30">
        <v>0</v>
      </c>
      <c r="Q75" s="30">
        <v>0</v>
      </c>
      <c r="R75" s="30">
        <v>0</v>
      </c>
      <c r="S75" s="30">
        <v>0</v>
      </c>
      <c r="T75" s="30">
        <v>0</v>
      </c>
      <c r="U75" s="30">
        <v>0</v>
      </c>
      <c r="V75" s="146">
        <f t="shared" si="3"/>
        <v>0</v>
      </c>
      <c r="W75" s="147">
        <f t="shared" si="4"/>
        <v>0</v>
      </c>
      <c r="X75" s="28">
        <v>0</v>
      </c>
      <c r="Y75" s="146">
        <f t="shared" si="5"/>
        <v>0</v>
      </c>
      <c r="Z75" s="29">
        <v>0</v>
      </c>
      <c r="AA75" s="30">
        <v>0</v>
      </c>
      <c r="AB75" s="30">
        <v>0</v>
      </c>
      <c r="AC75" s="30">
        <v>0</v>
      </c>
      <c r="AD75" s="30">
        <v>0</v>
      </c>
      <c r="AE75" s="30">
        <v>0</v>
      </c>
      <c r="AF75" s="30">
        <v>0</v>
      </c>
      <c r="AG75" s="146">
        <f t="shared" si="6"/>
        <v>0</v>
      </c>
      <c r="AH75" s="147">
        <f t="shared" si="7"/>
        <v>0</v>
      </c>
      <c r="AI75" s="28">
        <v>0</v>
      </c>
      <c r="AJ75" s="146">
        <f t="shared" si="8"/>
        <v>0</v>
      </c>
      <c r="AK75" s="29">
        <v>0</v>
      </c>
      <c r="AL75" s="30">
        <v>0</v>
      </c>
      <c r="AM75" s="30">
        <v>0</v>
      </c>
      <c r="AN75" s="30">
        <v>0</v>
      </c>
      <c r="AO75" s="30">
        <v>0</v>
      </c>
      <c r="AP75" s="30">
        <v>0</v>
      </c>
      <c r="AQ75" s="30">
        <v>0</v>
      </c>
      <c r="AR75" s="146">
        <f t="shared" si="9"/>
        <v>0</v>
      </c>
      <c r="AS75" s="147">
        <f t="shared" si="10"/>
        <v>0</v>
      </c>
      <c r="AT75" s="28">
        <v>0</v>
      </c>
      <c r="AU75" s="146">
        <f t="shared" si="11"/>
        <v>0</v>
      </c>
      <c r="AV75" s="29">
        <v>0</v>
      </c>
      <c r="AW75" s="30">
        <v>0</v>
      </c>
      <c r="AX75" s="30">
        <v>0</v>
      </c>
      <c r="AY75" s="30">
        <v>0</v>
      </c>
      <c r="AZ75" s="30">
        <v>0</v>
      </c>
      <c r="BA75" s="30">
        <v>0</v>
      </c>
      <c r="BB75" s="30">
        <v>0</v>
      </c>
      <c r="BC75" s="146">
        <f t="shared" si="12"/>
        <v>0</v>
      </c>
      <c r="BD75" s="148">
        <f t="shared" si="13"/>
        <v>0</v>
      </c>
      <c r="BE75" s="149">
        <f t="shared" si="14"/>
        <v>0</v>
      </c>
    </row>
    <row r="76" spans="1:57" ht="24.95" customHeight="1" thickTop="1" thickBot="1">
      <c r="A76" s="31">
        <f>'المجموع الشامل هناالاضافةالاولى'!A76</f>
        <v>64</v>
      </c>
      <c r="B76" s="318"/>
      <c r="C76" s="318"/>
      <c r="D76" s="318"/>
      <c r="E76" s="318"/>
      <c r="F76" s="85" t="str">
        <f>'المجموع الشامل هناالاضافةالاولى'!F76</f>
        <v>تجربة الأطعة الصحية 3 مرات في الاسبوع</v>
      </c>
      <c r="G76" s="84">
        <f>'المجموع الشامل هناالاضافةالاولى'!G76</f>
        <v>144</v>
      </c>
      <c r="H76" s="28">
        <v>0</v>
      </c>
      <c r="I76" s="85">
        <f t="shared" ref="I76:I87" si="59">IF(OR(BE76=0),0,BE76*100/H76)</f>
        <v>0</v>
      </c>
      <c r="J76" s="80">
        <v>0</v>
      </c>
      <c r="K76" s="145">
        <f t="shared" ref="K76:K87" si="60">J76-V76-AG76-AR76-BC76</f>
        <v>0</v>
      </c>
      <c r="L76" s="145" t="e">
        <f t="shared" ref="L76:L87" si="61">(V76+AG76+AR76+BC76)*100/J76</f>
        <v>#DIV/0!</v>
      </c>
      <c r="M76" s="28">
        <v>0</v>
      </c>
      <c r="N76" s="146">
        <f t="shared" si="2"/>
        <v>0</v>
      </c>
      <c r="O76" s="29">
        <v>0</v>
      </c>
      <c r="P76" s="30">
        <v>0</v>
      </c>
      <c r="Q76" s="30">
        <v>0</v>
      </c>
      <c r="R76" s="30">
        <v>0</v>
      </c>
      <c r="S76" s="30">
        <v>0</v>
      </c>
      <c r="T76" s="30">
        <v>0</v>
      </c>
      <c r="U76" s="30">
        <v>0</v>
      </c>
      <c r="V76" s="146">
        <f t="shared" ref="V76:V87" si="62">SUM(O76:U76)</f>
        <v>0</v>
      </c>
      <c r="W76" s="147">
        <f t="shared" ref="W76:W87" si="63">IF(OR(V76=0,M76=0),0,V76*100/M76)</f>
        <v>0</v>
      </c>
      <c r="X76" s="28">
        <v>0</v>
      </c>
      <c r="Y76" s="146">
        <f t="shared" si="5"/>
        <v>0</v>
      </c>
      <c r="Z76" s="29">
        <v>0</v>
      </c>
      <c r="AA76" s="30">
        <v>0</v>
      </c>
      <c r="AB76" s="30">
        <v>0</v>
      </c>
      <c r="AC76" s="30">
        <v>0</v>
      </c>
      <c r="AD76" s="30">
        <v>0</v>
      </c>
      <c r="AE76" s="30">
        <v>0</v>
      </c>
      <c r="AF76" s="30">
        <v>0</v>
      </c>
      <c r="AG76" s="146">
        <f t="shared" ref="AG76:AG87" si="64">SUM(Z76:AF76)</f>
        <v>0</v>
      </c>
      <c r="AH76" s="147">
        <f t="shared" ref="AH76:AH88" si="65">IF(OR(AG76=0,X76=0),0,AG76*100/X76)</f>
        <v>0</v>
      </c>
      <c r="AI76" s="28">
        <v>0</v>
      </c>
      <c r="AJ76" s="146">
        <f t="shared" si="8"/>
        <v>0</v>
      </c>
      <c r="AK76" s="29">
        <v>0</v>
      </c>
      <c r="AL76" s="30">
        <v>0</v>
      </c>
      <c r="AM76" s="30">
        <v>0</v>
      </c>
      <c r="AN76" s="30">
        <v>0</v>
      </c>
      <c r="AO76" s="30">
        <v>0</v>
      </c>
      <c r="AP76" s="30">
        <v>0</v>
      </c>
      <c r="AQ76" s="30">
        <v>0</v>
      </c>
      <c r="AR76" s="146">
        <f t="shared" ref="AR76:AR87" si="66">SUM(AK76:AQ76)</f>
        <v>0</v>
      </c>
      <c r="AS76" s="147">
        <f t="shared" ref="AS76:AS88" si="67">IF(OR(AR76=0,AI76=0),0,AR76*100/AI76)</f>
        <v>0</v>
      </c>
      <c r="AT76" s="28">
        <v>0</v>
      </c>
      <c r="AU76" s="146">
        <f t="shared" si="11"/>
        <v>0</v>
      </c>
      <c r="AV76" s="29">
        <v>0</v>
      </c>
      <c r="AW76" s="30">
        <v>0</v>
      </c>
      <c r="AX76" s="30">
        <v>0</v>
      </c>
      <c r="AY76" s="30">
        <v>0</v>
      </c>
      <c r="AZ76" s="30">
        <v>0</v>
      </c>
      <c r="BA76" s="30">
        <v>0</v>
      </c>
      <c r="BB76" s="30">
        <v>0</v>
      </c>
      <c r="BC76" s="146">
        <f t="shared" ref="BC76:BC87" si="68">SUM(AV76:BB76)</f>
        <v>0</v>
      </c>
      <c r="BD76" s="148">
        <f t="shared" ref="BD76:BD88" si="69">IF(OR(BC76=0,AT76=0),0,BC76*100/AT76)</f>
        <v>0</v>
      </c>
      <c r="BE76" s="149">
        <f t="shared" ref="BE76:BE87" si="70">BC76+AR76+AG76+V76</f>
        <v>0</v>
      </c>
    </row>
    <row r="77" spans="1:57" ht="24.95" customHeight="1" thickTop="1" thickBot="1">
      <c r="A77" s="31">
        <f>'المجموع الشامل هناالاضافةالاولى'!A77</f>
        <v>65</v>
      </c>
      <c r="B77" s="319"/>
      <c r="C77" s="319"/>
      <c r="D77" s="319"/>
      <c r="E77" s="319"/>
      <c r="F77" s="85" t="str">
        <f>'المجموع الشامل هناالاضافةالاولى'!F77</f>
        <v>محاورة النفس ومعالجة ما يكدر الخاطر ويزيد الاستمتاع</v>
      </c>
      <c r="G77" s="84">
        <f>'المجموع الشامل هناالاضافةالاولى'!G77</f>
        <v>2</v>
      </c>
      <c r="H77" s="28">
        <v>0</v>
      </c>
      <c r="I77" s="85">
        <f t="shared" si="59"/>
        <v>0</v>
      </c>
      <c r="J77" s="80">
        <v>0</v>
      </c>
      <c r="K77" s="145">
        <f t="shared" si="60"/>
        <v>0</v>
      </c>
      <c r="L77" s="145" t="e">
        <f t="shared" si="61"/>
        <v>#DIV/0!</v>
      </c>
      <c r="M77" s="28">
        <v>0</v>
      </c>
      <c r="N77" s="146">
        <f t="shared" si="2"/>
        <v>0</v>
      </c>
      <c r="O77" s="29">
        <v>0</v>
      </c>
      <c r="P77" s="30">
        <v>0</v>
      </c>
      <c r="Q77" s="30">
        <v>0</v>
      </c>
      <c r="R77" s="30">
        <v>0</v>
      </c>
      <c r="S77" s="30">
        <v>0</v>
      </c>
      <c r="T77" s="30">
        <v>0</v>
      </c>
      <c r="U77" s="30">
        <v>0</v>
      </c>
      <c r="V77" s="146">
        <f t="shared" si="62"/>
        <v>0</v>
      </c>
      <c r="W77" s="147">
        <f t="shared" si="63"/>
        <v>0</v>
      </c>
      <c r="X77" s="28">
        <v>0</v>
      </c>
      <c r="Y77" s="146">
        <f t="shared" si="5"/>
        <v>0</v>
      </c>
      <c r="Z77" s="29">
        <v>0</v>
      </c>
      <c r="AA77" s="30">
        <v>0</v>
      </c>
      <c r="AB77" s="30">
        <v>0</v>
      </c>
      <c r="AC77" s="30">
        <v>0</v>
      </c>
      <c r="AD77" s="30">
        <v>0</v>
      </c>
      <c r="AE77" s="30">
        <v>0</v>
      </c>
      <c r="AF77" s="30">
        <v>0</v>
      </c>
      <c r="AG77" s="146">
        <f t="shared" si="64"/>
        <v>0</v>
      </c>
      <c r="AH77" s="147">
        <f t="shared" si="65"/>
        <v>0</v>
      </c>
      <c r="AI77" s="28">
        <v>0</v>
      </c>
      <c r="AJ77" s="146">
        <f t="shared" si="8"/>
        <v>0</v>
      </c>
      <c r="AK77" s="29">
        <v>0</v>
      </c>
      <c r="AL77" s="30">
        <v>0</v>
      </c>
      <c r="AM77" s="30">
        <v>0</v>
      </c>
      <c r="AN77" s="30">
        <v>0</v>
      </c>
      <c r="AO77" s="30">
        <v>0</v>
      </c>
      <c r="AP77" s="30">
        <v>0</v>
      </c>
      <c r="AQ77" s="30">
        <v>0</v>
      </c>
      <c r="AR77" s="146">
        <f t="shared" si="66"/>
        <v>0</v>
      </c>
      <c r="AS77" s="147">
        <f t="shared" si="67"/>
        <v>0</v>
      </c>
      <c r="AT77" s="28">
        <v>0</v>
      </c>
      <c r="AU77" s="146">
        <f t="shared" si="11"/>
        <v>0</v>
      </c>
      <c r="AV77" s="29">
        <v>0</v>
      </c>
      <c r="AW77" s="30">
        <v>0</v>
      </c>
      <c r="AX77" s="30">
        <v>0</v>
      </c>
      <c r="AY77" s="30">
        <v>0</v>
      </c>
      <c r="AZ77" s="30">
        <v>0</v>
      </c>
      <c r="BA77" s="30">
        <v>0</v>
      </c>
      <c r="BB77" s="30">
        <v>0</v>
      </c>
      <c r="BC77" s="146">
        <f t="shared" si="68"/>
        <v>0</v>
      </c>
      <c r="BD77" s="148">
        <f t="shared" si="69"/>
        <v>0</v>
      </c>
      <c r="BE77" s="149">
        <f t="shared" si="70"/>
        <v>0</v>
      </c>
    </row>
    <row r="78" spans="1:57" ht="24.95" customHeight="1" thickTop="1" thickBot="1">
      <c r="A78" s="31">
        <f>'المجموع الشامل هناالاضافةالاولى'!A78</f>
        <v>66</v>
      </c>
      <c r="B78" s="317" t="str">
        <f>'المجموع الشامل هناالاضافةالاولى'!B78:B87</f>
        <v>اكتب ما تراه</v>
      </c>
      <c r="C78" s="317" t="str">
        <f>'المجموع الشامل هناالاضافةالاولى'!C78:C87</f>
        <v>من مجالات أو تركيز</v>
      </c>
      <c r="D78" s="317">
        <f>'المجموع الشامل هناالاضافةالاولى'!D78:D87</f>
        <v>0</v>
      </c>
      <c r="E78" s="317">
        <f>'المجموع الشامل هناالاضافةالاولى'!E78:E87</f>
        <v>0</v>
      </c>
      <c r="F78" s="85">
        <f>'المجموع الشامل هناالاضافةالاولى'!F78</f>
        <v>0</v>
      </c>
      <c r="G78" s="84">
        <f>'المجموع الشامل هناالاضافةالاولى'!G78</f>
        <v>0</v>
      </c>
      <c r="H78" s="28">
        <v>0</v>
      </c>
      <c r="I78" s="85">
        <f t="shared" si="59"/>
        <v>0</v>
      </c>
      <c r="J78" s="80">
        <v>0</v>
      </c>
      <c r="K78" s="145">
        <f t="shared" si="60"/>
        <v>0</v>
      </c>
      <c r="L78" s="145" t="e">
        <f t="shared" si="61"/>
        <v>#DIV/0!</v>
      </c>
      <c r="M78" s="28">
        <v>0</v>
      </c>
      <c r="N78" s="146">
        <f t="shared" ref="N78:N87" si="71">V78-M78</f>
        <v>0</v>
      </c>
      <c r="O78" s="29">
        <v>0</v>
      </c>
      <c r="P78" s="30">
        <v>0</v>
      </c>
      <c r="Q78" s="30">
        <v>0</v>
      </c>
      <c r="R78" s="30">
        <v>0</v>
      </c>
      <c r="S78" s="30">
        <v>0</v>
      </c>
      <c r="T78" s="30">
        <v>0</v>
      </c>
      <c r="U78" s="30">
        <v>0</v>
      </c>
      <c r="V78" s="146">
        <f t="shared" si="62"/>
        <v>0</v>
      </c>
      <c r="W78" s="147">
        <f t="shared" si="63"/>
        <v>0</v>
      </c>
      <c r="X78" s="28">
        <v>0</v>
      </c>
      <c r="Y78" s="146">
        <f t="shared" ref="Y78:Y87" si="72">AG78-X78</f>
        <v>0</v>
      </c>
      <c r="Z78" s="29">
        <v>0</v>
      </c>
      <c r="AA78" s="30">
        <v>0</v>
      </c>
      <c r="AB78" s="30">
        <v>0</v>
      </c>
      <c r="AC78" s="30">
        <v>0</v>
      </c>
      <c r="AD78" s="30">
        <v>0</v>
      </c>
      <c r="AE78" s="30">
        <v>0</v>
      </c>
      <c r="AF78" s="30">
        <v>0</v>
      </c>
      <c r="AG78" s="146">
        <f t="shared" si="64"/>
        <v>0</v>
      </c>
      <c r="AH78" s="147">
        <f t="shared" si="65"/>
        <v>0</v>
      </c>
      <c r="AI78" s="28">
        <v>0</v>
      </c>
      <c r="AJ78" s="146">
        <f t="shared" ref="AJ78:AJ87" si="73">AR78-AI78</f>
        <v>0</v>
      </c>
      <c r="AK78" s="29">
        <v>0</v>
      </c>
      <c r="AL78" s="30">
        <v>0</v>
      </c>
      <c r="AM78" s="30">
        <v>0</v>
      </c>
      <c r="AN78" s="30">
        <v>0</v>
      </c>
      <c r="AO78" s="30">
        <v>0</v>
      </c>
      <c r="AP78" s="30">
        <v>0</v>
      </c>
      <c r="AQ78" s="30">
        <v>0</v>
      </c>
      <c r="AR78" s="146">
        <f t="shared" si="66"/>
        <v>0</v>
      </c>
      <c r="AS78" s="147">
        <f t="shared" si="67"/>
        <v>0</v>
      </c>
      <c r="AT78" s="28">
        <v>0</v>
      </c>
      <c r="AU78" s="146">
        <f t="shared" ref="AU78:AU87" si="74">BC78-AT78</f>
        <v>0</v>
      </c>
      <c r="AV78" s="29">
        <v>0</v>
      </c>
      <c r="AW78" s="30">
        <v>0</v>
      </c>
      <c r="AX78" s="30">
        <v>0</v>
      </c>
      <c r="AY78" s="30">
        <v>0</v>
      </c>
      <c r="AZ78" s="30">
        <v>0</v>
      </c>
      <c r="BA78" s="30">
        <v>0</v>
      </c>
      <c r="BB78" s="30">
        <v>0</v>
      </c>
      <c r="BC78" s="146">
        <f t="shared" si="68"/>
        <v>0</v>
      </c>
      <c r="BD78" s="148">
        <f t="shared" si="69"/>
        <v>0</v>
      </c>
      <c r="BE78" s="149">
        <f t="shared" si="70"/>
        <v>0</v>
      </c>
    </row>
    <row r="79" spans="1:57" ht="24.95" customHeight="1" thickTop="1" thickBot="1">
      <c r="A79" s="31">
        <f>'المجموع الشامل هناالاضافةالاولى'!A79</f>
        <v>67</v>
      </c>
      <c r="B79" s="318"/>
      <c r="C79" s="318"/>
      <c r="D79" s="318"/>
      <c r="E79" s="318"/>
      <c r="F79" s="85">
        <f>'المجموع الشامل هناالاضافةالاولى'!F79</f>
        <v>0</v>
      </c>
      <c r="G79" s="84">
        <f>'المجموع الشامل هناالاضافةالاولى'!G79</f>
        <v>0</v>
      </c>
      <c r="H79" s="28">
        <v>0</v>
      </c>
      <c r="I79" s="85">
        <f t="shared" si="59"/>
        <v>0</v>
      </c>
      <c r="J79" s="80">
        <v>0</v>
      </c>
      <c r="K79" s="145">
        <f t="shared" si="60"/>
        <v>0</v>
      </c>
      <c r="L79" s="145" t="e">
        <f t="shared" si="61"/>
        <v>#DIV/0!</v>
      </c>
      <c r="M79" s="28">
        <v>0</v>
      </c>
      <c r="N79" s="146">
        <f t="shared" si="71"/>
        <v>0</v>
      </c>
      <c r="O79" s="29">
        <v>0</v>
      </c>
      <c r="P79" s="30">
        <v>0</v>
      </c>
      <c r="Q79" s="30">
        <v>0</v>
      </c>
      <c r="R79" s="30">
        <v>0</v>
      </c>
      <c r="S79" s="30">
        <v>0</v>
      </c>
      <c r="T79" s="30">
        <v>0</v>
      </c>
      <c r="U79" s="30">
        <v>0</v>
      </c>
      <c r="V79" s="146">
        <f t="shared" si="62"/>
        <v>0</v>
      </c>
      <c r="W79" s="147">
        <f t="shared" si="63"/>
        <v>0</v>
      </c>
      <c r="X79" s="28">
        <v>0</v>
      </c>
      <c r="Y79" s="146">
        <f t="shared" si="72"/>
        <v>0</v>
      </c>
      <c r="Z79" s="29">
        <v>0</v>
      </c>
      <c r="AA79" s="30">
        <v>0</v>
      </c>
      <c r="AB79" s="30">
        <v>0</v>
      </c>
      <c r="AC79" s="30">
        <v>0</v>
      </c>
      <c r="AD79" s="30">
        <v>0</v>
      </c>
      <c r="AE79" s="30">
        <v>0</v>
      </c>
      <c r="AF79" s="30">
        <v>0</v>
      </c>
      <c r="AG79" s="146">
        <f t="shared" si="64"/>
        <v>0</v>
      </c>
      <c r="AH79" s="147">
        <f t="shared" si="65"/>
        <v>0</v>
      </c>
      <c r="AI79" s="28">
        <v>0</v>
      </c>
      <c r="AJ79" s="146">
        <f t="shared" si="73"/>
        <v>0</v>
      </c>
      <c r="AK79" s="29">
        <v>0</v>
      </c>
      <c r="AL79" s="30">
        <v>0</v>
      </c>
      <c r="AM79" s="30">
        <v>0</v>
      </c>
      <c r="AN79" s="30">
        <v>0</v>
      </c>
      <c r="AO79" s="30">
        <v>0</v>
      </c>
      <c r="AP79" s="30">
        <v>0</v>
      </c>
      <c r="AQ79" s="30">
        <v>0</v>
      </c>
      <c r="AR79" s="146">
        <f t="shared" si="66"/>
        <v>0</v>
      </c>
      <c r="AS79" s="147">
        <f t="shared" si="67"/>
        <v>0</v>
      </c>
      <c r="AT79" s="28">
        <v>0</v>
      </c>
      <c r="AU79" s="146">
        <f t="shared" si="74"/>
        <v>0</v>
      </c>
      <c r="AV79" s="29">
        <v>0</v>
      </c>
      <c r="AW79" s="30">
        <v>0</v>
      </c>
      <c r="AX79" s="30">
        <v>0</v>
      </c>
      <c r="AY79" s="30">
        <v>0</v>
      </c>
      <c r="AZ79" s="30">
        <v>0</v>
      </c>
      <c r="BA79" s="30">
        <v>0</v>
      </c>
      <c r="BB79" s="30">
        <v>0</v>
      </c>
      <c r="BC79" s="146">
        <f t="shared" si="68"/>
        <v>0</v>
      </c>
      <c r="BD79" s="148">
        <f t="shared" si="69"/>
        <v>0</v>
      </c>
      <c r="BE79" s="149">
        <f t="shared" si="70"/>
        <v>0</v>
      </c>
    </row>
    <row r="80" spans="1:57" ht="24.95" customHeight="1" thickTop="1" thickBot="1">
      <c r="A80" s="31">
        <f>'المجموع الشامل هناالاضافةالاولى'!A80</f>
        <v>68</v>
      </c>
      <c r="B80" s="318"/>
      <c r="C80" s="318"/>
      <c r="D80" s="318"/>
      <c r="E80" s="318"/>
      <c r="F80" s="85">
        <f>'المجموع الشامل هناالاضافةالاولى'!F80</f>
        <v>0</v>
      </c>
      <c r="G80" s="84">
        <f>'المجموع الشامل هناالاضافةالاولى'!G80</f>
        <v>0</v>
      </c>
      <c r="H80" s="28">
        <v>0</v>
      </c>
      <c r="I80" s="85">
        <f t="shared" si="59"/>
        <v>0</v>
      </c>
      <c r="J80" s="80">
        <v>0</v>
      </c>
      <c r="K80" s="145">
        <f t="shared" si="60"/>
        <v>0</v>
      </c>
      <c r="L80" s="145" t="e">
        <f t="shared" si="61"/>
        <v>#DIV/0!</v>
      </c>
      <c r="M80" s="28">
        <v>0</v>
      </c>
      <c r="N80" s="146">
        <f t="shared" si="71"/>
        <v>0</v>
      </c>
      <c r="O80" s="29">
        <v>0</v>
      </c>
      <c r="P80" s="30">
        <v>0</v>
      </c>
      <c r="Q80" s="30">
        <v>0</v>
      </c>
      <c r="R80" s="30">
        <v>0</v>
      </c>
      <c r="S80" s="30">
        <v>0</v>
      </c>
      <c r="T80" s="30">
        <v>0</v>
      </c>
      <c r="U80" s="30">
        <v>0</v>
      </c>
      <c r="V80" s="146">
        <f t="shared" si="62"/>
        <v>0</v>
      </c>
      <c r="W80" s="147">
        <f t="shared" si="63"/>
        <v>0</v>
      </c>
      <c r="X80" s="28">
        <v>0</v>
      </c>
      <c r="Y80" s="146">
        <f t="shared" si="72"/>
        <v>0</v>
      </c>
      <c r="Z80" s="29">
        <v>0</v>
      </c>
      <c r="AA80" s="30">
        <v>0</v>
      </c>
      <c r="AB80" s="30">
        <v>0</v>
      </c>
      <c r="AC80" s="30">
        <v>0</v>
      </c>
      <c r="AD80" s="30">
        <v>0</v>
      </c>
      <c r="AE80" s="30">
        <v>0</v>
      </c>
      <c r="AF80" s="30">
        <v>0</v>
      </c>
      <c r="AG80" s="146">
        <f t="shared" si="64"/>
        <v>0</v>
      </c>
      <c r="AH80" s="147">
        <f t="shared" si="65"/>
        <v>0</v>
      </c>
      <c r="AI80" s="28">
        <v>0</v>
      </c>
      <c r="AJ80" s="146">
        <f t="shared" si="73"/>
        <v>0</v>
      </c>
      <c r="AK80" s="29">
        <v>0</v>
      </c>
      <c r="AL80" s="30">
        <v>0</v>
      </c>
      <c r="AM80" s="30">
        <v>0</v>
      </c>
      <c r="AN80" s="30">
        <v>0</v>
      </c>
      <c r="AO80" s="30">
        <v>0</v>
      </c>
      <c r="AP80" s="30">
        <v>0</v>
      </c>
      <c r="AQ80" s="30">
        <v>0</v>
      </c>
      <c r="AR80" s="146">
        <f t="shared" si="66"/>
        <v>0</v>
      </c>
      <c r="AS80" s="147">
        <f t="shared" si="67"/>
        <v>0</v>
      </c>
      <c r="AT80" s="28">
        <v>0</v>
      </c>
      <c r="AU80" s="146">
        <f t="shared" si="74"/>
        <v>0</v>
      </c>
      <c r="AV80" s="29">
        <v>0</v>
      </c>
      <c r="AW80" s="30">
        <v>0</v>
      </c>
      <c r="AX80" s="30">
        <v>0</v>
      </c>
      <c r="AY80" s="30">
        <v>0</v>
      </c>
      <c r="AZ80" s="30">
        <v>0</v>
      </c>
      <c r="BA80" s="30">
        <v>0</v>
      </c>
      <c r="BB80" s="30">
        <v>0</v>
      </c>
      <c r="BC80" s="146">
        <f t="shared" si="68"/>
        <v>0</v>
      </c>
      <c r="BD80" s="148">
        <f t="shared" si="69"/>
        <v>0</v>
      </c>
      <c r="BE80" s="149">
        <f t="shared" si="70"/>
        <v>0</v>
      </c>
    </row>
    <row r="81" spans="1:57" ht="24.95" customHeight="1" thickTop="1" thickBot="1">
      <c r="A81" s="31">
        <f>'المجموع الشامل هناالاضافةالاولى'!A81</f>
        <v>69</v>
      </c>
      <c r="B81" s="318"/>
      <c r="C81" s="318"/>
      <c r="D81" s="318"/>
      <c r="E81" s="318"/>
      <c r="F81" s="85">
        <f>'المجموع الشامل هناالاضافةالاولى'!F81</f>
        <v>0</v>
      </c>
      <c r="G81" s="84">
        <f>'المجموع الشامل هناالاضافةالاولى'!G81</f>
        <v>0</v>
      </c>
      <c r="H81" s="28">
        <v>0</v>
      </c>
      <c r="I81" s="85">
        <f t="shared" si="59"/>
        <v>0</v>
      </c>
      <c r="J81" s="80">
        <v>0</v>
      </c>
      <c r="K81" s="145">
        <f t="shared" si="60"/>
        <v>0</v>
      </c>
      <c r="L81" s="145" t="e">
        <f t="shared" si="61"/>
        <v>#DIV/0!</v>
      </c>
      <c r="M81" s="28">
        <v>0</v>
      </c>
      <c r="N81" s="146">
        <f t="shared" si="71"/>
        <v>0</v>
      </c>
      <c r="O81" s="29">
        <v>0</v>
      </c>
      <c r="P81" s="30">
        <v>0</v>
      </c>
      <c r="Q81" s="30">
        <v>0</v>
      </c>
      <c r="R81" s="30">
        <v>0</v>
      </c>
      <c r="S81" s="30">
        <v>0</v>
      </c>
      <c r="T81" s="30">
        <v>0</v>
      </c>
      <c r="U81" s="30">
        <v>0</v>
      </c>
      <c r="V81" s="146">
        <f t="shared" si="62"/>
        <v>0</v>
      </c>
      <c r="W81" s="147">
        <f t="shared" si="63"/>
        <v>0</v>
      </c>
      <c r="X81" s="28">
        <v>0</v>
      </c>
      <c r="Y81" s="146">
        <f t="shared" si="72"/>
        <v>0</v>
      </c>
      <c r="Z81" s="29">
        <v>0</v>
      </c>
      <c r="AA81" s="30">
        <v>0</v>
      </c>
      <c r="AB81" s="30">
        <v>0</v>
      </c>
      <c r="AC81" s="30">
        <v>0</v>
      </c>
      <c r="AD81" s="30">
        <v>0</v>
      </c>
      <c r="AE81" s="30">
        <v>0</v>
      </c>
      <c r="AF81" s="30">
        <v>0</v>
      </c>
      <c r="AG81" s="146">
        <f t="shared" si="64"/>
        <v>0</v>
      </c>
      <c r="AH81" s="147">
        <f t="shared" si="65"/>
        <v>0</v>
      </c>
      <c r="AI81" s="28">
        <v>0</v>
      </c>
      <c r="AJ81" s="146">
        <f t="shared" si="73"/>
        <v>0</v>
      </c>
      <c r="AK81" s="29">
        <v>0</v>
      </c>
      <c r="AL81" s="30">
        <v>0</v>
      </c>
      <c r="AM81" s="30">
        <v>0</v>
      </c>
      <c r="AN81" s="30">
        <v>0</v>
      </c>
      <c r="AO81" s="30">
        <v>0</v>
      </c>
      <c r="AP81" s="30">
        <v>0</v>
      </c>
      <c r="AQ81" s="30">
        <v>0</v>
      </c>
      <c r="AR81" s="146">
        <f t="shared" si="66"/>
        <v>0</v>
      </c>
      <c r="AS81" s="147">
        <f t="shared" si="67"/>
        <v>0</v>
      </c>
      <c r="AT81" s="28">
        <v>0</v>
      </c>
      <c r="AU81" s="146">
        <f t="shared" si="74"/>
        <v>0</v>
      </c>
      <c r="AV81" s="29">
        <v>0</v>
      </c>
      <c r="AW81" s="30">
        <v>0</v>
      </c>
      <c r="AX81" s="30">
        <v>0</v>
      </c>
      <c r="AY81" s="30">
        <v>0</v>
      </c>
      <c r="AZ81" s="30">
        <v>0</v>
      </c>
      <c r="BA81" s="30">
        <v>0</v>
      </c>
      <c r="BB81" s="30">
        <v>0</v>
      </c>
      <c r="BC81" s="146">
        <f t="shared" si="68"/>
        <v>0</v>
      </c>
      <c r="BD81" s="148">
        <f t="shared" si="69"/>
        <v>0</v>
      </c>
      <c r="BE81" s="149">
        <f t="shared" si="70"/>
        <v>0</v>
      </c>
    </row>
    <row r="82" spans="1:57" ht="24.95" customHeight="1" thickTop="1" thickBot="1">
      <c r="A82" s="31">
        <f>'المجموع الشامل هناالاضافةالاولى'!A82</f>
        <v>70</v>
      </c>
      <c r="B82" s="318"/>
      <c r="C82" s="318"/>
      <c r="D82" s="318"/>
      <c r="E82" s="318"/>
      <c r="F82" s="85">
        <f>'المجموع الشامل هناالاضافةالاولى'!F82</f>
        <v>0</v>
      </c>
      <c r="G82" s="84">
        <f>'المجموع الشامل هناالاضافةالاولى'!G82</f>
        <v>0</v>
      </c>
      <c r="H82" s="28">
        <v>0</v>
      </c>
      <c r="I82" s="85">
        <f t="shared" si="59"/>
        <v>0</v>
      </c>
      <c r="J82" s="80">
        <v>0</v>
      </c>
      <c r="K82" s="145">
        <f t="shared" si="60"/>
        <v>0</v>
      </c>
      <c r="L82" s="145" t="e">
        <f t="shared" si="61"/>
        <v>#DIV/0!</v>
      </c>
      <c r="M82" s="28">
        <v>0</v>
      </c>
      <c r="N82" s="146">
        <f t="shared" si="71"/>
        <v>0</v>
      </c>
      <c r="O82" s="29">
        <v>0</v>
      </c>
      <c r="P82" s="30">
        <v>0</v>
      </c>
      <c r="Q82" s="30">
        <v>0</v>
      </c>
      <c r="R82" s="30">
        <v>0</v>
      </c>
      <c r="S82" s="30">
        <v>0</v>
      </c>
      <c r="T82" s="30">
        <v>0</v>
      </c>
      <c r="U82" s="30">
        <v>0</v>
      </c>
      <c r="V82" s="146">
        <f t="shared" si="62"/>
        <v>0</v>
      </c>
      <c r="W82" s="147">
        <f t="shared" si="63"/>
        <v>0</v>
      </c>
      <c r="X82" s="28">
        <v>0</v>
      </c>
      <c r="Y82" s="146">
        <f t="shared" si="72"/>
        <v>0</v>
      </c>
      <c r="Z82" s="29">
        <v>0</v>
      </c>
      <c r="AA82" s="30">
        <v>0</v>
      </c>
      <c r="AB82" s="30">
        <v>0</v>
      </c>
      <c r="AC82" s="30">
        <v>0</v>
      </c>
      <c r="AD82" s="30">
        <v>0</v>
      </c>
      <c r="AE82" s="30">
        <v>0</v>
      </c>
      <c r="AF82" s="30">
        <v>0</v>
      </c>
      <c r="AG82" s="146">
        <f t="shared" si="64"/>
        <v>0</v>
      </c>
      <c r="AH82" s="147">
        <f t="shared" si="65"/>
        <v>0</v>
      </c>
      <c r="AI82" s="28">
        <v>0</v>
      </c>
      <c r="AJ82" s="146">
        <f t="shared" si="73"/>
        <v>0</v>
      </c>
      <c r="AK82" s="29">
        <v>0</v>
      </c>
      <c r="AL82" s="30">
        <v>0</v>
      </c>
      <c r="AM82" s="30">
        <v>0</v>
      </c>
      <c r="AN82" s="30">
        <v>0</v>
      </c>
      <c r="AO82" s="30">
        <v>0</v>
      </c>
      <c r="AP82" s="30">
        <v>0</v>
      </c>
      <c r="AQ82" s="30">
        <v>0</v>
      </c>
      <c r="AR82" s="146">
        <f t="shared" si="66"/>
        <v>0</v>
      </c>
      <c r="AS82" s="147">
        <f t="shared" si="67"/>
        <v>0</v>
      </c>
      <c r="AT82" s="28">
        <v>0</v>
      </c>
      <c r="AU82" s="146">
        <f t="shared" si="74"/>
        <v>0</v>
      </c>
      <c r="AV82" s="29">
        <v>0</v>
      </c>
      <c r="AW82" s="30">
        <v>0</v>
      </c>
      <c r="AX82" s="30">
        <v>0</v>
      </c>
      <c r="AY82" s="30">
        <v>0</v>
      </c>
      <c r="AZ82" s="30">
        <v>0</v>
      </c>
      <c r="BA82" s="30">
        <v>0</v>
      </c>
      <c r="BB82" s="30">
        <v>0</v>
      </c>
      <c r="BC82" s="146">
        <f t="shared" si="68"/>
        <v>0</v>
      </c>
      <c r="BD82" s="148">
        <f t="shared" si="69"/>
        <v>0</v>
      </c>
      <c r="BE82" s="149">
        <f t="shared" si="70"/>
        <v>0</v>
      </c>
    </row>
    <row r="83" spans="1:57" ht="24.95" customHeight="1" thickTop="1" thickBot="1">
      <c r="A83" s="31">
        <f>'المجموع الشامل هناالاضافةالاولى'!A83</f>
        <v>71</v>
      </c>
      <c r="B83" s="318"/>
      <c r="C83" s="318"/>
      <c r="D83" s="318"/>
      <c r="E83" s="318"/>
      <c r="F83" s="85">
        <f>'المجموع الشامل هناالاضافةالاولى'!F83</f>
        <v>0</v>
      </c>
      <c r="G83" s="84">
        <f>'المجموع الشامل هناالاضافةالاولى'!G83</f>
        <v>0</v>
      </c>
      <c r="H83" s="28">
        <v>0</v>
      </c>
      <c r="I83" s="85">
        <f t="shared" si="59"/>
        <v>0</v>
      </c>
      <c r="J83" s="80">
        <v>0</v>
      </c>
      <c r="K83" s="145">
        <f t="shared" si="60"/>
        <v>0</v>
      </c>
      <c r="L83" s="145" t="e">
        <f t="shared" si="61"/>
        <v>#DIV/0!</v>
      </c>
      <c r="M83" s="28">
        <v>0</v>
      </c>
      <c r="N83" s="146">
        <f t="shared" si="71"/>
        <v>0</v>
      </c>
      <c r="O83" s="29">
        <v>0</v>
      </c>
      <c r="P83" s="30">
        <v>0</v>
      </c>
      <c r="Q83" s="30">
        <v>0</v>
      </c>
      <c r="R83" s="30">
        <v>0</v>
      </c>
      <c r="S83" s="30">
        <v>0</v>
      </c>
      <c r="T83" s="30">
        <v>0</v>
      </c>
      <c r="U83" s="30">
        <v>0</v>
      </c>
      <c r="V83" s="146">
        <f t="shared" si="62"/>
        <v>0</v>
      </c>
      <c r="W83" s="147">
        <f t="shared" si="63"/>
        <v>0</v>
      </c>
      <c r="X83" s="28">
        <v>0</v>
      </c>
      <c r="Y83" s="146">
        <f t="shared" si="72"/>
        <v>0</v>
      </c>
      <c r="Z83" s="29">
        <v>0</v>
      </c>
      <c r="AA83" s="30">
        <v>0</v>
      </c>
      <c r="AB83" s="30">
        <v>0</v>
      </c>
      <c r="AC83" s="30">
        <v>0</v>
      </c>
      <c r="AD83" s="30">
        <v>0</v>
      </c>
      <c r="AE83" s="30">
        <v>0</v>
      </c>
      <c r="AF83" s="30">
        <v>0</v>
      </c>
      <c r="AG83" s="146">
        <f t="shared" si="64"/>
        <v>0</v>
      </c>
      <c r="AH83" s="147">
        <f t="shared" si="65"/>
        <v>0</v>
      </c>
      <c r="AI83" s="28">
        <v>0</v>
      </c>
      <c r="AJ83" s="146">
        <f t="shared" si="73"/>
        <v>0</v>
      </c>
      <c r="AK83" s="29">
        <v>0</v>
      </c>
      <c r="AL83" s="30">
        <v>0</v>
      </c>
      <c r="AM83" s="30">
        <v>0</v>
      </c>
      <c r="AN83" s="30">
        <v>0</v>
      </c>
      <c r="AO83" s="30">
        <v>0</v>
      </c>
      <c r="AP83" s="30">
        <v>0</v>
      </c>
      <c r="AQ83" s="30">
        <v>0</v>
      </c>
      <c r="AR83" s="146">
        <f t="shared" si="66"/>
        <v>0</v>
      </c>
      <c r="AS83" s="147">
        <f t="shared" si="67"/>
        <v>0</v>
      </c>
      <c r="AT83" s="28">
        <v>0</v>
      </c>
      <c r="AU83" s="146">
        <f t="shared" si="74"/>
        <v>0</v>
      </c>
      <c r="AV83" s="29">
        <v>0</v>
      </c>
      <c r="AW83" s="30">
        <v>0</v>
      </c>
      <c r="AX83" s="30">
        <v>0</v>
      </c>
      <c r="AY83" s="30">
        <v>0</v>
      </c>
      <c r="AZ83" s="30">
        <v>0</v>
      </c>
      <c r="BA83" s="30">
        <v>0</v>
      </c>
      <c r="BB83" s="30">
        <v>0</v>
      </c>
      <c r="BC83" s="146">
        <f t="shared" si="68"/>
        <v>0</v>
      </c>
      <c r="BD83" s="148">
        <f t="shared" si="69"/>
        <v>0</v>
      </c>
      <c r="BE83" s="149">
        <f t="shared" si="70"/>
        <v>0</v>
      </c>
    </row>
    <row r="84" spans="1:57" ht="24.95" customHeight="1" thickTop="1" thickBot="1">
      <c r="A84" s="31">
        <f>'المجموع الشامل هناالاضافةالاولى'!A84</f>
        <v>72</v>
      </c>
      <c r="B84" s="318"/>
      <c r="C84" s="318"/>
      <c r="D84" s="318"/>
      <c r="E84" s="318"/>
      <c r="F84" s="85">
        <f>'المجموع الشامل هناالاضافةالاولى'!F84</f>
        <v>0</v>
      </c>
      <c r="G84" s="84">
        <f>'المجموع الشامل هناالاضافةالاولى'!G84</f>
        <v>0</v>
      </c>
      <c r="H84" s="28">
        <v>0</v>
      </c>
      <c r="I84" s="85">
        <f t="shared" si="59"/>
        <v>0</v>
      </c>
      <c r="J84" s="80">
        <v>0</v>
      </c>
      <c r="K84" s="145">
        <f t="shared" si="60"/>
        <v>0</v>
      </c>
      <c r="L84" s="145" t="e">
        <f t="shared" si="61"/>
        <v>#DIV/0!</v>
      </c>
      <c r="M84" s="28">
        <v>0</v>
      </c>
      <c r="N84" s="146">
        <f t="shared" si="71"/>
        <v>0</v>
      </c>
      <c r="O84" s="29">
        <v>0</v>
      </c>
      <c r="P84" s="30">
        <v>0</v>
      </c>
      <c r="Q84" s="30">
        <v>0</v>
      </c>
      <c r="R84" s="30">
        <v>0</v>
      </c>
      <c r="S84" s="30">
        <v>0</v>
      </c>
      <c r="T84" s="30">
        <v>0</v>
      </c>
      <c r="U84" s="30">
        <v>0</v>
      </c>
      <c r="V84" s="146">
        <f t="shared" si="62"/>
        <v>0</v>
      </c>
      <c r="W84" s="147">
        <f t="shared" si="63"/>
        <v>0</v>
      </c>
      <c r="X84" s="28">
        <v>0</v>
      </c>
      <c r="Y84" s="146">
        <f t="shared" si="72"/>
        <v>0</v>
      </c>
      <c r="Z84" s="29">
        <v>0</v>
      </c>
      <c r="AA84" s="30">
        <v>0</v>
      </c>
      <c r="AB84" s="30">
        <v>0</v>
      </c>
      <c r="AC84" s="30">
        <v>0</v>
      </c>
      <c r="AD84" s="30">
        <v>0</v>
      </c>
      <c r="AE84" s="30">
        <v>0</v>
      </c>
      <c r="AF84" s="30">
        <v>0</v>
      </c>
      <c r="AG84" s="146">
        <f t="shared" si="64"/>
        <v>0</v>
      </c>
      <c r="AH84" s="147">
        <f t="shared" si="65"/>
        <v>0</v>
      </c>
      <c r="AI84" s="28">
        <v>0</v>
      </c>
      <c r="AJ84" s="146">
        <f t="shared" si="73"/>
        <v>0</v>
      </c>
      <c r="AK84" s="29">
        <v>0</v>
      </c>
      <c r="AL84" s="30">
        <v>0</v>
      </c>
      <c r="AM84" s="30">
        <v>0</v>
      </c>
      <c r="AN84" s="30">
        <v>0</v>
      </c>
      <c r="AO84" s="30">
        <v>0</v>
      </c>
      <c r="AP84" s="30">
        <v>0</v>
      </c>
      <c r="AQ84" s="30">
        <v>0</v>
      </c>
      <c r="AR84" s="146">
        <f t="shared" si="66"/>
        <v>0</v>
      </c>
      <c r="AS84" s="147">
        <f t="shared" si="67"/>
        <v>0</v>
      </c>
      <c r="AT84" s="28">
        <v>0</v>
      </c>
      <c r="AU84" s="146">
        <f t="shared" si="74"/>
        <v>0</v>
      </c>
      <c r="AV84" s="29">
        <v>0</v>
      </c>
      <c r="AW84" s="30">
        <v>0</v>
      </c>
      <c r="AX84" s="30">
        <v>0</v>
      </c>
      <c r="AY84" s="30">
        <v>0</v>
      </c>
      <c r="AZ84" s="30">
        <v>0</v>
      </c>
      <c r="BA84" s="30">
        <v>0</v>
      </c>
      <c r="BB84" s="30">
        <v>0</v>
      </c>
      <c r="BC84" s="146">
        <f t="shared" si="68"/>
        <v>0</v>
      </c>
      <c r="BD84" s="148">
        <f t="shared" si="69"/>
        <v>0</v>
      </c>
      <c r="BE84" s="149">
        <f t="shared" si="70"/>
        <v>0</v>
      </c>
    </row>
    <row r="85" spans="1:57" ht="24.95" customHeight="1" thickTop="1" thickBot="1">
      <c r="A85" s="31">
        <f>'المجموع الشامل هناالاضافةالاولى'!A85</f>
        <v>73</v>
      </c>
      <c r="B85" s="318"/>
      <c r="C85" s="318"/>
      <c r="D85" s="318"/>
      <c r="E85" s="318"/>
      <c r="F85" s="85">
        <f>'المجموع الشامل هناالاضافةالاولى'!F85</f>
        <v>0</v>
      </c>
      <c r="G85" s="84">
        <f>'المجموع الشامل هناالاضافةالاولى'!G85</f>
        <v>0</v>
      </c>
      <c r="H85" s="28">
        <v>0</v>
      </c>
      <c r="I85" s="85">
        <f t="shared" si="59"/>
        <v>0</v>
      </c>
      <c r="J85" s="80">
        <v>0</v>
      </c>
      <c r="K85" s="145">
        <f t="shared" si="60"/>
        <v>0</v>
      </c>
      <c r="L85" s="145" t="e">
        <f t="shared" si="61"/>
        <v>#DIV/0!</v>
      </c>
      <c r="M85" s="28">
        <v>0</v>
      </c>
      <c r="N85" s="146">
        <f t="shared" si="71"/>
        <v>0</v>
      </c>
      <c r="O85" s="29">
        <v>0</v>
      </c>
      <c r="P85" s="30">
        <v>0</v>
      </c>
      <c r="Q85" s="30">
        <v>0</v>
      </c>
      <c r="R85" s="30">
        <v>0</v>
      </c>
      <c r="S85" s="30">
        <v>0</v>
      </c>
      <c r="T85" s="30">
        <v>0</v>
      </c>
      <c r="U85" s="30">
        <v>0</v>
      </c>
      <c r="V85" s="146">
        <f t="shared" si="62"/>
        <v>0</v>
      </c>
      <c r="W85" s="147">
        <f t="shared" si="63"/>
        <v>0</v>
      </c>
      <c r="X85" s="28">
        <v>0</v>
      </c>
      <c r="Y85" s="146">
        <f t="shared" si="72"/>
        <v>0</v>
      </c>
      <c r="Z85" s="29">
        <v>0</v>
      </c>
      <c r="AA85" s="30">
        <v>0</v>
      </c>
      <c r="AB85" s="30">
        <v>0</v>
      </c>
      <c r="AC85" s="30">
        <v>0</v>
      </c>
      <c r="AD85" s="30">
        <v>0</v>
      </c>
      <c r="AE85" s="30">
        <v>0</v>
      </c>
      <c r="AF85" s="30">
        <v>0</v>
      </c>
      <c r="AG85" s="146">
        <f t="shared" si="64"/>
        <v>0</v>
      </c>
      <c r="AH85" s="147">
        <f t="shared" si="65"/>
        <v>0</v>
      </c>
      <c r="AI85" s="28">
        <v>0</v>
      </c>
      <c r="AJ85" s="146">
        <f t="shared" si="73"/>
        <v>0</v>
      </c>
      <c r="AK85" s="29">
        <v>0</v>
      </c>
      <c r="AL85" s="30">
        <v>0</v>
      </c>
      <c r="AM85" s="30">
        <v>0</v>
      </c>
      <c r="AN85" s="30">
        <v>0</v>
      </c>
      <c r="AO85" s="30">
        <v>0</v>
      </c>
      <c r="AP85" s="30">
        <v>0</v>
      </c>
      <c r="AQ85" s="30">
        <v>0</v>
      </c>
      <c r="AR85" s="146">
        <f t="shared" si="66"/>
        <v>0</v>
      </c>
      <c r="AS85" s="147">
        <f t="shared" si="67"/>
        <v>0</v>
      </c>
      <c r="AT85" s="28">
        <v>0</v>
      </c>
      <c r="AU85" s="146">
        <f t="shared" si="74"/>
        <v>0</v>
      </c>
      <c r="AV85" s="29">
        <v>0</v>
      </c>
      <c r="AW85" s="30">
        <v>0</v>
      </c>
      <c r="AX85" s="30">
        <v>0</v>
      </c>
      <c r="AY85" s="30">
        <v>0</v>
      </c>
      <c r="AZ85" s="30">
        <v>0</v>
      </c>
      <c r="BA85" s="30">
        <v>0</v>
      </c>
      <c r="BB85" s="30">
        <v>0</v>
      </c>
      <c r="BC85" s="146">
        <f t="shared" si="68"/>
        <v>0</v>
      </c>
      <c r="BD85" s="148">
        <f t="shared" si="69"/>
        <v>0</v>
      </c>
      <c r="BE85" s="149">
        <f t="shared" si="70"/>
        <v>0</v>
      </c>
    </row>
    <row r="86" spans="1:57" ht="24.95" customHeight="1" thickTop="1" thickBot="1">
      <c r="A86" s="31">
        <f>'المجموع الشامل هناالاضافةالاولى'!A86</f>
        <v>74</v>
      </c>
      <c r="B86" s="318"/>
      <c r="C86" s="318"/>
      <c r="D86" s="318"/>
      <c r="E86" s="318"/>
      <c r="F86" s="85">
        <f>'المجموع الشامل هناالاضافةالاولى'!F86</f>
        <v>0</v>
      </c>
      <c r="G86" s="84">
        <f>'المجموع الشامل هناالاضافةالاولى'!G86</f>
        <v>0</v>
      </c>
      <c r="H86" s="28">
        <v>0</v>
      </c>
      <c r="I86" s="85">
        <f t="shared" si="59"/>
        <v>0</v>
      </c>
      <c r="J86" s="80">
        <v>0</v>
      </c>
      <c r="K86" s="145">
        <f t="shared" si="60"/>
        <v>0</v>
      </c>
      <c r="L86" s="145" t="e">
        <f t="shared" si="61"/>
        <v>#DIV/0!</v>
      </c>
      <c r="M86" s="28">
        <v>0</v>
      </c>
      <c r="N86" s="146">
        <f t="shared" si="71"/>
        <v>0</v>
      </c>
      <c r="O86" s="29">
        <v>0</v>
      </c>
      <c r="P86" s="30">
        <v>0</v>
      </c>
      <c r="Q86" s="30">
        <v>0</v>
      </c>
      <c r="R86" s="30">
        <v>0</v>
      </c>
      <c r="S86" s="30">
        <v>0</v>
      </c>
      <c r="T86" s="30">
        <v>0</v>
      </c>
      <c r="U86" s="30">
        <v>0</v>
      </c>
      <c r="V86" s="146">
        <f t="shared" si="62"/>
        <v>0</v>
      </c>
      <c r="W86" s="147">
        <f t="shared" si="63"/>
        <v>0</v>
      </c>
      <c r="X86" s="28">
        <v>0</v>
      </c>
      <c r="Y86" s="146">
        <f t="shared" si="72"/>
        <v>0</v>
      </c>
      <c r="Z86" s="29">
        <v>0</v>
      </c>
      <c r="AA86" s="30">
        <v>0</v>
      </c>
      <c r="AB86" s="30">
        <v>0</v>
      </c>
      <c r="AC86" s="30">
        <v>0</v>
      </c>
      <c r="AD86" s="30">
        <v>0</v>
      </c>
      <c r="AE86" s="30">
        <v>0</v>
      </c>
      <c r="AF86" s="30">
        <v>0</v>
      </c>
      <c r="AG86" s="146">
        <f t="shared" si="64"/>
        <v>0</v>
      </c>
      <c r="AH86" s="147">
        <f t="shared" si="65"/>
        <v>0</v>
      </c>
      <c r="AI86" s="28">
        <v>0</v>
      </c>
      <c r="AJ86" s="146">
        <f t="shared" si="73"/>
        <v>0</v>
      </c>
      <c r="AK86" s="29">
        <v>0</v>
      </c>
      <c r="AL86" s="30">
        <v>0</v>
      </c>
      <c r="AM86" s="30">
        <v>0</v>
      </c>
      <c r="AN86" s="30">
        <v>0</v>
      </c>
      <c r="AO86" s="30">
        <v>0</v>
      </c>
      <c r="AP86" s="30">
        <v>0</v>
      </c>
      <c r="AQ86" s="30">
        <v>0</v>
      </c>
      <c r="AR86" s="146">
        <f t="shared" si="66"/>
        <v>0</v>
      </c>
      <c r="AS86" s="147">
        <f t="shared" si="67"/>
        <v>0</v>
      </c>
      <c r="AT86" s="28">
        <v>0</v>
      </c>
      <c r="AU86" s="146">
        <f t="shared" si="74"/>
        <v>0</v>
      </c>
      <c r="AV86" s="29">
        <v>0</v>
      </c>
      <c r="AW86" s="30">
        <v>0</v>
      </c>
      <c r="AX86" s="30">
        <v>0</v>
      </c>
      <c r="AY86" s="30">
        <v>0</v>
      </c>
      <c r="AZ86" s="30">
        <v>0</v>
      </c>
      <c r="BA86" s="30">
        <v>0</v>
      </c>
      <c r="BB86" s="30">
        <v>0</v>
      </c>
      <c r="BC86" s="146">
        <f t="shared" si="68"/>
        <v>0</v>
      </c>
      <c r="BD86" s="148">
        <f t="shared" si="69"/>
        <v>0</v>
      </c>
      <c r="BE86" s="149">
        <f t="shared" si="70"/>
        <v>0</v>
      </c>
    </row>
    <row r="87" spans="1:57" ht="24.95" customHeight="1" thickTop="1" thickBot="1">
      <c r="A87" s="31">
        <f>'المجموع الشامل هناالاضافةالاولى'!A87</f>
        <v>75</v>
      </c>
      <c r="B87" s="319"/>
      <c r="C87" s="319"/>
      <c r="D87" s="319"/>
      <c r="E87" s="319"/>
      <c r="F87" s="85" t="str">
        <f>'المجموع الشامل هناالاضافةالاولى'!F87</f>
        <v>ا</v>
      </c>
      <c r="G87" s="84">
        <f>'المجموع الشامل هناالاضافةالاولى'!G87</f>
        <v>0</v>
      </c>
      <c r="H87" s="28">
        <v>0</v>
      </c>
      <c r="I87" s="85">
        <f t="shared" si="59"/>
        <v>0</v>
      </c>
      <c r="J87" s="80">
        <v>0</v>
      </c>
      <c r="K87" s="145">
        <f t="shared" si="60"/>
        <v>0</v>
      </c>
      <c r="L87" s="145" t="e">
        <f t="shared" si="61"/>
        <v>#DIV/0!</v>
      </c>
      <c r="M87" s="92">
        <v>0</v>
      </c>
      <c r="N87" s="146">
        <f t="shared" si="71"/>
        <v>0</v>
      </c>
      <c r="O87" s="93">
        <v>0</v>
      </c>
      <c r="P87" s="94">
        <v>0</v>
      </c>
      <c r="Q87" s="94">
        <v>0</v>
      </c>
      <c r="R87" s="94">
        <v>0</v>
      </c>
      <c r="S87" s="94">
        <v>0</v>
      </c>
      <c r="T87" s="94">
        <v>0</v>
      </c>
      <c r="U87" s="94">
        <v>0</v>
      </c>
      <c r="V87" s="150">
        <f t="shared" si="62"/>
        <v>0</v>
      </c>
      <c r="W87" s="151">
        <f t="shared" si="63"/>
        <v>0</v>
      </c>
      <c r="X87" s="28">
        <v>0</v>
      </c>
      <c r="Y87" s="146">
        <f t="shared" si="72"/>
        <v>0</v>
      </c>
      <c r="Z87" s="29">
        <v>0</v>
      </c>
      <c r="AA87" s="30">
        <v>0</v>
      </c>
      <c r="AB87" s="30">
        <v>0</v>
      </c>
      <c r="AC87" s="30">
        <v>0</v>
      </c>
      <c r="AD87" s="30">
        <v>0</v>
      </c>
      <c r="AE87" s="30">
        <v>0</v>
      </c>
      <c r="AF87" s="30">
        <v>0</v>
      </c>
      <c r="AG87" s="146">
        <f t="shared" si="64"/>
        <v>0</v>
      </c>
      <c r="AH87" s="147">
        <f t="shared" si="65"/>
        <v>0</v>
      </c>
      <c r="AI87" s="28">
        <v>0</v>
      </c>
      <c r="AJ87" s="146">
        <f t="shared" si="73"/>
        <v>0</v>
      </c>
      <c r="AK87" s="29">
        <v>0</v>
      </c>
      <c r="AL87" s="30">
        <v>0</v>
      </c>
      <c r="AM87" s="30">
        <v>0</v>
      </c>
      <c r="AN87" s="30">
        <v>0</v>
      </c>
      <c r="AO87" s="30">
        <v>0</v>
      </c>
      <c r="AP87" s="30">
        <v>0</v>
      </c>
      <c r="AQ87" s="30">
        <v>0</v>
      </c>
      <c r="AR87" s="146">
        <f t="shared" si="66"/>
        <v>0</v>
      </c>
      <c r="AS87" s="147">
        <f t="shared" si="67"/>
        <v>0</v>
      </c>
      <c r="AT87" s="28">
        <v>0</v>
      </c>
      <c r="AU87" s="146">
        <f t="shared" si="74"/>
        <v>0</v>
      </c>
      <c r="AV87" s="29">
        <v>0</v>
      </c>
      <c r="AW87" s="30">
        <v>0</v>
      </c>
      <c r="AX87" s="30">
        <v>0</v>
      </c>
      <c r="AY87" s="30">
        <v>0</v>
      </c>
      <c r="AZ87" s="30">
        <v>0</v>
      </c>
      <c r="BA87" s="30">
        <v>0</v>
      </c>
      <c r="BB87" s="30">
        <v>0</v>
      </c>
      <c r="BC87" s="146">
        <f t="shared" si="68"/>
        <v>0</v>
      </c>
      <c r="BD87" s="148">
        <f t="shared" si="69"/>
        <v>0</v>
      </c>
      <c r="BE87" s="149">
        <f t="shared" si="70"/>
        <v>0</v>
      </c>
    </row>
    <row r="88" spans="1:57" ht="24.95" customHeight="1" thickTop="1" thickBot="1">
      <c r="G88" s="156">
        <f>SUM(G13:G87)</f>
        <v>2020</v>
      </c>
      <c r="H88" s="103">
        <f>SUM(H13:H87)</f>
        <v>0</v>
      </c>
      <c r="I88" s="152">
        <f>IF(OR(BE88=0),0,BE88*100/H88)</f>
        <v>0</v>
      </c>
      <c r="J88" s="153">
        <f>SUM(J26:J87)</f>
        <v>0</v>
      </c>
      <c r="K88" s="153">
        <f>SUM(K26:K87)</f>
        <v>0</v>
      </c>
      <c r="L88" s="153" t="e">
        <f>SUM(L26:L87)</f>
        <v>#DIV/0!</v>
      </c>
      <c r="M88" s="154">
        <f>SUM(M13:M87)</f>
        <v>0</v>
      </c>
      <c r="N88" s="154">
        <f>SUM(N13:N87)</f>
        <v>0</v>
      </c>
      <c r="O88" s="154">
        <f t="shared" ref="O88:U88" si="75">SUM(O13:O87)</f>
        <v>0</v>
      </c>
      <c r="P88" s="154">
        <f t="shared" si="75"/>
        <v>0</v>
      </c>
      <c r="Q88" s="154">
        <f t="shared" si="75"/>
        <v>0</v>
      </c>
      <c r="R88" s="154">
        <f t="shared" si="75"/>
        <v>0</v>
      </c>
      <c r="S88" s="154">
        <f t="shared" si="75"/>
        <v>0</v>
      </c>
      <c r="T88" s="154">
        <f t="shared" si="75"/>
        <v>0</v>
      </c>
      <c r="U88" s="154">
        <f t="shared" si="75"/>
        <v>0</v>
      </c>
      <c r="V88" s="154">
        <f>SUM(V13:V87)</f>
        <v>0</v>
      </c>
      <c r="W88" s="155">
        <f>IF(OR(V88=0,M88=0),0,V88*100/M88)</f>
        <v>0</v>
      </c>
      <c r="X88" s="154">
        <f t="shared" ref="X88:AG88" si="76">SUM(X13:X87)</f>
        <v>0</v>
      </c>
      <c r="Y88" s="154">
        <f t="shared" si="76"/>
        <v>0</v>
      </c>
      <c r="Z88" s="154">
        <f t="shared" si="76"/>
        <v>0</v>
      </c>
      <c r="AA88" s="154">
        <f t="shared" si="76"/>
        <v>0</v>
      </c>
      <c r="AB88" s="154">
        <f t="shared" si="76"/>
        <v>0</v>
      </c>
      <c r="AC88" s="154">
        <f t="shared" si="76"/>
        <v>0</v>
      </c>
      <c r="AD88" s="154">
        <f t="shared" si="76"/>
        <v>0</v>
      </c>
      <c r="AE88" s="154">
        <f t="shared" si="76"/>
        <v>0</v>
      </c>
      <c r="AF88" s="154">
        <f t="shared" si="76"/>
        <v>0</v>
      </c>
      <c r="AG88" s="154">
        <f t="shared" si="76"/>
        <v>0</v>
      </c>
      <c r="AH88" s="155">
        <f t="shared" si="65"/>
        <v>0</v>
      </c>
      <c r="AI88" s="154">
        <f t="shared" ref="AI88:AR88" si="77">SUM(AI13:AI87)</f>
        <v>0</v>
      </c>
      <c r="AJ88" s="154">
        <f t="shared" si="77"/>
        <v>0</v>
      </c>
      <c r="AK88" s="154">
        <f t="shared" si="77"/>
        <v>0</v>
      </c>
      <c r="AL88" s="154">
        <f t="shared" si="77"/>
        <v>0</v>
      </c>
      <c r="AM88" s="154">
        <f t="shared" si="77"/>
        <v>0</v>
      </c>
      <c r="AN88" s="154">
        <f t="shared" si="77"/>
        <v>0</v>
      </c>
      <c r="AO88" s="154">
        <f t="shared" si="77"/>
        <v>0</v>
      </c>
      <c r="AP88" s="154">
        <f t="shared" si="77"/>
        <v>0</v>
      </c>
      <c r="AQ88" s="154">
        <f t="shared" si="77"/>
        <v>0</v>
      </c>
      <c r="AR88" s="154">
        <f t="shared" si="77"/>
        <v>0</v>
      </c>
      <c r="AS88" s="155">
        <f t="shared" si="67"/>
        <v>0</v>
      </c>
      <c r="AT88" s="154">
        <f t="shared" ref="AT88:BC88" si="78">SUM(AT13:AT87)</f>
        <v>0</v>
      </c>
      <c r="AU88" s="154">
        <f t="shared" si="78"/>
        <v>0</v>
      </c>
      <c r="AV88" s="154">
        <f t="shared" si="78"/>
        <v>0</v>
      </c>
      <c r="AW88" s="154">
        <f t="shared" si="78"/>
        <v>0</v>
      </c>
      <c r="AX88" s="154">
        <f t="shared" si="78"/>
        <v>0</v>
      </c>
      <c r="AY88" s="154">
        <f t="shared" si="78"/>
        <v>0</v>
      </c>
      <c r="AZ88" s="154">
        <f t="shared" si="78"/>
        <v>0</v>
      </c>
      <c r="BA88" s="154">
        <f t="shared" si="78"/>
        <v>0</v>
      </c>
      <c r="BB88" s="154">
        <f t="shared" si="78"/>
        <v>0</v>
      </c>
      <c r="BC88" s="154">
        <f t="shared" si="78"/>
        <v>0</v>
      </c>
      <c r="BD88" s="155">
        <f t="shared" si="69"/>
        <v>0</v>
      </c>
      <c r="BE88" s="153">
        <f>SUM(BE13:BE87)</f>
        <v>0</v>
      </c>
    </row>
    <row r="89" spans="1:57" ht="27.75" customHeight="1" thickTop="1" thickBot="1">
      <c r="B89" s="140"/>
      <c r="C89" s="140"/>
      <c r="D89" s="140"/>
      <c r="E89" s="140"/>
      <c r="F89" s="140"/>
      <c r="G89" s="142"/>
      <c r="H89" s="142"/>
      <c r="I89" s="142"/>
      <c r="J89" s="140"/>
      <c r="M89" s="326" t="s">
        <v>24</v>
      </c>
      <c r="N89" s="327"/>
      <c r="O89" s="327"/>
      <c r="P89" s="327"/>
      <c r="Q89" s="327"/>
      <c r="R89" s="327"/>
      <c r="S89" s="327"/>
      <c r="T89" s="327"/>
      <c r="U89" s="327"/>
      <c r="V89" s="327"/>
      <c r="W89" s="328"/>
      <c r="X89" s="313" t="s">
        <v>25</v>
      </c>
      <c r="Y89" s="314"/>
      <c r="Z89" s="314"/>
      <c r="AA89" s="314"/>
      <c r="AB89" s="314"/>
      <c r="AC89" s="314"/>
      <c r="AD89" s="314"/>
      <c r="AE89" s="314"/>
      <c r="AF89" s="314"/>
      <c r="AG89" s="314"/>
      <c r="AH89" s="315"/>
      <c r="AI89" s="313" t="s">
        <v>46</v>
      </c>
      <c r="AJ89" s="314"/>
      <c r="AK89" s="314"/>
      <c r="AL89" s="314"/>
      <c r="AM89" s="314"/>
      <c r="AN89" s="314"/>
      <c r="AO89" s="314"/>
      <c r="AP89" s="314"/>
      <c r="AQ89" s="314"/>
      <c r="AR89" s="314"/>
      <c r="AS89" s="315"/>
      <c r="AT89" s="313" t="s">
        <v>26</v>
      </c>
      <c r="AU89" s="314"/>
      <c r="AV89" s="314"/>
      <c r="AW89" s="314"/>
      <c r="AX89" s="314"/>
      <c r="AY89" s="314"/>
      <c r="AZ89" s="314"/>
      <c r="BA89" s="314"/>
      <c r="BB89" s="314"/>
      <c r="BC89" s="314"/>
      <c r="BD89" s="316"/>
      <c r="BE89" s="306" t="s">
        <v>45</v>
      </c>
    </row>
    <row r="90" spans="1:57" ht="15" customHeight="1" thickTop="1">
      <c r="A90" s="291" t="s">
        <v>8</v>
      </c>
      <c r="B90" s="333" t="s">
        <v>7</v>
      </c>
      <c r="C90" s="333" t="s">
        <v>71</v>
      </c>
      <c r="D90" s="334" t="s">
        <v>49</v>
      </c>
      <c r="E90" s="334" t="s">
        <v>6</v>
      </c>
      <c r="F90" s="329" t="s">
        <v>5</v>
      </c>
      <c r="G90" s="331" t="s">
        <v>107</v>
      </c>
      <c r="H90" s="304" t="s">
        <v>22</v>
      </c>
      <c r="I90" s="307" t="s">
        <v>23</v>
      </c>
      <c r="J90" s="309" t="s">
        <v>19</v>
      </c>
      <c r="K90" s="310" t="s">
        <v>11</v>
      </c>
      <c r="L90" s="311" t="s">
        <v>21</v>
      </c>
      <c r="M90" s="293" t="s">
        <v>12</v>
      </c>
      <c r="N90" s="295" t="s">
        <v>11</v>
      </c>
      <c r="O90" s="297">
        <v>1</v>
      </c>
      <c r="P90" s="297">
        <v>2</v>
      </c>
      <c r="Q90" s="297">
        <v>3</v>
      </c>
      <c r="R90" s="297">
        <v>4</v>
      </c>
      <c r="S90" s="297">
        <v>5</v>
      </c>
      <c r="T90" s="297">
        <v>6</v>
      </c>
      <c r="U90" s="297">
        <v>7</v>
      </c>
      <c r="V90" s="299" t="s">
        <v>9</v>
      </c>
      <c r="W90" s="299" t="s">
        <v>4</v>
      </c>
      <c r="X90" s="293" t="s">
        <v>12</v>
      </c>
      <c r="Y90" s="295" t="s">
        <v>11</v>
      </c>
      <c r="Z90" s="297">
        <v>1</v>
      </c>
      <c r="AA90" s="297">
        <v>2</v>
      </c>
      <c r="AB90" s="297">
        <v>3</v>
      </c>
      <c r="AC90" s="297">
        <v>4</v>
      </c>
      <c r="AD90" s="297">
        <v>5</v>
      </c>
      <c r="AE90" s="297">
        <v>6</v>
      </c>
      <c r="AF90" s="297">
        <v>7</v>
      </c>
      <c r="AG90" s="299" t="s">
        <v>9</v>
      </c>
      <c r="AH90" s="299" t="s">
        <v>4</v>
      </c>
      <c r="AI90" s="293" t="s">
        <v>12</v>
      </c>
      <c r="AJ90" s="295" t="s">
        <v>11</v>
      </c>
      <c r="AK90" s="297">
        <v>1</v>
      </c>
      <c r="AL90" s="297">
        <v>2</v>
      </c>
      <c r="AM90" s="297">
        <v>3</v>
      </c>
      <c r="AN90" s="297">
        <v>4</v>
      </c>
      <c r="AO90" s="297">
        <v>5</v>
      </c>
      <c r="AP90" s="297">
        <v>6</v>
      </c>
      <c r="AQ90" s="297">
        <v>7</v>
      </c>
      <c r="AR90" s="299" t="s">
        <v>9</v>
      </c>
      <c r="AS90" s="299" t="s">
        <v>4</v>
      </c>
      <c r="AT90" s="293" t="s">
        <v>12</v>
      </c>
      <c r="AU90" s="295" t="s">
        <v>11</v>
      </c>
      <c r="AV90" s="297">
        <v>1</v>
      </c>
      <c r="AW90" s="297">
        <v>2</v>
      </c>
      <c r="AX90" s="297">
        <v>3</v>
      </c>
      <c r="AY90" s="297">
        <v>4</v>
      </c>
      <c r="AZ90" s="297">
        <v>5</v>
      </c>
      <c r="BA90" s="297">
        <v>6</v>
      </c>
      <c r="BB90" s="297">
        <v>7</v>
      </c>
      <c r="BC90" s="299" t="s">
        <v>9</v>
      </c>
      <c r="BD90" s="295" t="s">
        <v>4</v>
      </c>
      <c r="BE90" s="306"/>
    </row>
    <row r="91" spans="1:57" ht="46.5" customHeight="1" thickBot="1">
      <c r="A91" s="292"/>
      <c r="B91" s="298"/>
      <c r="C91" s="298"/>
      <c r="D91" s="335"/>
      <c r="E91" s="335"/>
      <c r="F91" s="330"/>
      <c r="G91" s="332"/>
      <c r="H91" s="305"/>
      <c r="I91" s="308"/>
      <c r="J91" s="294"/>
      <c r="K91" s="300"/>
      <c r="L91" s="312"/>
      <c r="M91" s="294"/>
      <c r="N91" s="296"/>
      <c r="O91" s="298"/>
      <c r="P91" s="298"/>
      <c r="Q91" s="298"/>
      <c r="R91" s="298"/>
      <c r="S91" s="298"/>
      <c r="T91" s="298"/>
      <c r="U91" s="298"/>
      <c r="V91" s="300"/>
      <c r="W91" s="300"/>
      <c r="X91" s="294"/>
      <c r="Y91" s="296"/>
      <c r="Z91" s="298"/>
      <c r="AA91" s="298"/>
      <c r="AB91" s="298"/>
      <c r="AC91" s="298"/>
      <c r="AD91" s="298"/>
      <c r="AE91" s="298"/>
      <c r="AF91" s="298"/>
      <c r="AG91" s="300"/>
      <c r="AH91" s="300"/>
      <c r="AI91" s="294"/>
      <c r="AJ91" s="296"/>
      <c r="AK91" s="298"/>
      <c r="AL91" s="298"/>
      <c r="AM91" s="298"/>
      <c r="AN91" s="298"/>
      <c r="AO91" s="298"/>
      <c r="AP91" s="298"/>
      <c r="AQ91" s="298"/>
      <c r="AR91" s="300"/>
      <c r="AS91" s="300"/>
      <c r="AT91" s="294"/>
      <c r="AU91" s="296"/>
      <c r="AV91" s="298"/>
      <c r="AW91" s="298"/>
      <c r="AX91" s="298"/>
      <c r="AY91" s="298"/>
      <c r="AZ91" s="298"/>
      <c r="BA91" s="298"/>
      <c r="BB91" s="298"/>
      <c r="BC91" s="300"/>
      <c r="BD91" s="296"/>
      <c r="BE91" s="306"/>
    </row>
    <row r="92" spans="1:57" ht="15" customHeight="1" thickTop="1"/>
  </sheetData>
  <sheetProtection password="CF62" sheet="1" objects="1" scenarios="1"/>
  <mergeCells count="156">
    <mergeCell ref="B78:B87"/>
    <mergeCell ref="C78:C87"/>
    <mergeCell ref="D78:D87"/>
    <mergeCell ref="E78:E87"/>
    <mergeCell ref="B68:B77"/>
    <mergeCell ref="C68:C77"/>
    <mergeCell ref="D68:D77"/>
    <mergeCell ref="E68:E77"/>
    <mergeCell ref="AZ90:AZ91"/>
    <mergeCell ref="AP90:AP91"/>
    <mergeCell ref="AQ90:AQ91"/>
    <mergeCell ref="AR90:AR91"/>
    <mergeCell ref="AS90:AS91"/>
    <mergeCell ref="AT90:AT91"/>
    <mergeCell ref="AK90:AK91"/>
    <mergeCell ref="AL90:AL91"/>
    <mergeCell ref="AM90:AM91"/>
    <mergeCell ref="AN90:AN91"/>
    <mergeCell ref="AO90:AO91"/>
    <mergeCell ref="AF90:AF91"/>
    <mergeCell ref="AG90:AG91"/>
    <mergeCell ref="AH90:AH91"/>
    <mergeCell ref="AI90:AI91"/>
    <mergeCell ref="AJ90:AJ91"/>
    <mergeCell ref="K90:K91"/>
    <mergeCell ref="L90:L91"/>
    <mergeCell ref="M90:M91"/>
    <mergeCell ref="N90:N91"/>
    <mergeCell ref="O90:O91"/>
    <mergeCell ref="BA90:BA91"/>
    <mergeCell ref="BB90:BB91"/>
    <mergeCell ref="BC90:BC91"/>
    <mergeCell ref="BD90:BD91"/>
    <mergeCell ref="AU90:AU91"/>
    <mergeCell ref="AV90:AV91"/>
    <mergeCell ref="AW90:AW91"/>
    <mergeCell ref="AX90:AX91"/>
    <mergeCell ref="AY90:AY91"/>
    <mergeCell ref="F90:F91"/>
    <mergeCell ref="G90:G91"/>
    <mergeCell ref="H90:H91"/>
    <mergeCell ref="I90:I91"/>
    <mergeCell ref="J90:J91"/>
    <mergeCell ref="A90:A91"/>
    <mergeCell ref="B90:B91"/>
    <mergeCell ref="C90:C91"/>
    <mergeCell ref="D90:D91"/>
    <mergeCell ref="E90:E91"/>
    <mergeCell ref="M89:W89"/>
    <mergeCell ref="X89:AH89"/>
    <mergeCell ref="AI89:AS89"/>
    <mergeCell ref="AT89:BD89"/>
    <mergeCell ref="BE89:BE91"/>
    <mergeCell ref="P90:P91"/>
    <mergeCell ref="Q90:Q91"/>
    <mergeCell ref="R90:R91"/>
    <mergeCell ref="S90:S91"/>
    <mergeCell ref="T90:T91"/>
    <mergeCell ref="U90:U91"/>
    <mergeCell ref="V90:V91"/>
    <mergeCell ref="W90:W91"/>
    <mergeCell ref="X90:X91"/>
    <mergeCell ref="Y90:Y91"/>
    <mergeCell ref="Z90:Z91"/>
    <mergeCell ref="AA90:AA91"/>
    <mergeCell ref="AB90:AB91"/>
    <mergeCell ref="AC90:AC91"/>
    <mergeCell ref="AD90:AD91"/>
    <mergeCell ref="AE90:AE91"/>
    <mergeCell ref="A11:A12"/>
    <mergeCell ref="B11:B12"/>
    <mergeCell ref="B13:B27"/>
    <mergeCell ref="C13:C27"/>
    <mergeCell ref="D13:D27"/>
    <mergeCell ref="E13:E27"/>
    <mergeCell ref="B28:B37"/>
    <mergeCell ref="C28:C37"/>
    <mergeCell ref="D28:D37"/>
    <mergeCell ref="E28:E37"/>
    <mergeCell ref="B58:B67"/>
    <mergeCell ref="C58:C67"/>
    <mergeCell ref="D58:D67"/>
    <mergeCell ref="E58:E67"/>
    <mergeCell ref="D38:D47"/>
    <mergeCell ref="E38:E47"/>
    <mergeCell ref="B48:B57"/>
    <mergeCell ref="C48:C57"/>
    <mergeCell ref="D48:D57"/>
    <mergeCell ref="E48:E57"/>
    <mergeCell ref="AT11:AT12"/>
    <mergeCell ref="AU11:AU12"/>
    <mergeCell ref="BC11:BC12"/>
    <mergeCell ref="AL11:AL12"/>
    <mergeCell ref="AM11:AM12"/>
    <mergeCell ref="AN11:AN12"/>
    <mergeCell ref="AO11:AO12"/>
    <mergeCell ref="AV11:AV12"/>
    <mergeCell ref="B38:B47"/>
    <mergeCell ref="C38:C47"/>
    <mergeCell ref="Q11:Q12"/>
    <mergeCell ref="R11:R12"/>
    <mergeCell ref="S11:S12"/>
    <mergeCell ref="Z11:Z12"/>
    <mergeCell ref="AA11:AA12"/>
    <mergeCell ref="AB11:AB12"/>
    <mergeCell ref="AC11:AC12"/>
    <mergeCell ref="AD11:AD12"/>
    <mergeCell ref="AK11:AK12"/>
    <mergeCell ref="BA11:BA12"/>
    <mergeCell ref="BB11:BB12"/>
    <mergeCell ref="AH11:AH12"/>
    <mergeCell ref="AP11:AP12"/>
    <mergeCell ref="AQ11:AQ12"/>
    <mergeCell ref="AR11:AR12"/>
    <mergeCell ref="T11:T12"/>
    <mergeCell ref="AG11:AG12"/>
    <mergeCell ref="BE10:BE12"/>
    <mergeCell ref="AW11:AW12"/>
    <mergeCell ref="AX11:AX12"/>
    <mergeCell ref="AY11:AY12"/>
    <mergeCell ref="AZ11:AZ12"/>
    <mergeCell ref="W11:W12"/>
    <mergeCell ref="AE11:AE12"/>
    <mergeCell ref="AF11:AF12"/>
    <mergeCell ref="AS11:AS12"/>
    <mergeCell ref="BD11:BD12"/>
    <mergeCell ref="M10:W10"/>
    <mergeCell ref="X10:AH10"/>
    <mergeCell ref="AI10:AS10"/>
    <mergeCell ref="AT10:BD10"/>
    <mergeCell ref="O11:O12"/>
    <mergeCell ref="P11:P12"/>
    <mergeCell ref="C8:H8"/>
    <mergeCell ref="E3:E4"/>
    <mergeCell ref="C11:C12"/>
    <mergeCell ref="D11:D12"/>
    <mergeCell ref="E11:E12"/>
    <mergeCell ref="X11:X12"/>
    <mergeCell ref="Y11:Y12"/>
    <mergeCell ref="AI11:AI12"/>
    <mergeCell ref="AJ11:AJ12"/>
    <mergeCell ref="M11:M12"/>
    <mergeCell ref="N11:N12"/>
    <mergeCell ref="U11:U12"/>
    <mergeCell ref="V11:V12"/>
    <mergeCell ref="C6:H6"/>
    <mergeCell ref="C7:H7"/>
    <mergeCell ref="F3:F4"/>
    <mergeCell ref="G3:H4"/>
    <mergeCell ref="F11:F12"/>
    <mergeCell ref="G11:G12"/>
    <mergeCell ref="H11:H12"/>
    <mergeCell ref="I11:I12"/>
    <mergeCell ref="J11:J12"/>
    <mergeCell ref="K11:K12"/>
    <mergeCell ref="L11:L12"/>
  </mergeCells>
  <pageMargins left="0.7" right="0.7" top="0.75" bottom="0.75" header="0.3" footer="0.3"/>
  <pageSetup paperSize="9" orientation="portrait" horizontalDpi="4294967293" verticalDpi="4294967293" r:id="rId1"/>
</worksheet>
</file>

<file path=xl/worksheets/sheet3.xml><?xml version="1.0" encoding="utf-8"?>
<worksheet xmlns="http://schemas.openxmlformats.org/spreadsheetml/2006/main" xmlns:r="http://schemas.openxmlformats.org/officeDocument/2006/relationships">
  <sheetPr>
    <tabColor theme="0" tint="-0.34998626667073579"/>
  </sheetPr>
  <dimension ref="A1:BE92"/>
  <sheetViews>
    <sheetView rightToLeft="1" zoomScale="70" zoomScaleNormal="70" workbookViewId="0">
      <selection activeCell="F14" sqref="F14"/>
    </sheetView>
  </sheetViews>
  <sheetFormatPr defaultColWidth="15.140625" defaultRowHeight="15" customHeight="1"/>
  <cols>
    <col min="1" max="1" width="7.5703125" style="32" customWidth="1"/>
    <col min="2" max="2" width="12.7109375" style="32" customWidth="1"/>
    <col min="3" max="3" width="12" style="32" customWidth="1"/>
    <col min="4" max="4" width="17.5703125" style="32" customWidth="1"/>
    <col min="5" max="5" width="27.7109375" style="32" customWidth="1"/>
    <col min="6" max="6" width="48" style="32" customWidth="1"/>
    <col min="7" max="7" width="15.140625" style="32" customWidth="1"/>
    <col min="8" max="8" width="14.140625" style="32" customWidth="1"/>
    <col min="9" max="9" width="13.28515625" style="32" customWidth="1"/>
    <col min="10" max="10" width="12.85546875" style="32" hidden="1" customWidth="1"/>
    <col min="11" max="12" width="9" style="32" hidden="1" customWidth="1"/>
    <col min="13" max="13" width="8.85546875" style="32" customWidth="1"/>
    <col min="14" max="14" width="9.42578125" style="32" customWidth="1"/>
    <col min="15" max="21" width="7.5703125" style="32" customWidth="1"/>
    <col min="22" max="22" width="8.42578125" style="32" customWidth="1"/>
    <col min="23" max="23" width="9.140625" style="32" customWidth="1"/>
    <col min="24" max="24" width="8.85546875" style="32" customWidth="1"/>
    <col min="25" max="25" width="9.42578125" style="32" customWidth="1"/>
    <col min="26" max="32" width="7.5703125" style="32" customWidth="1"/>
    <col min="33" max="33" width="8.42578125" style="32" customWidth="1"/>
    <col min="34" max="34" width="9.140625" style="32" customWidth="1"/>
    <col min="35" max="35" width="8.85546875" style="32" customWidth="1"/>
    <col min="36" max="36" width="9.42578125" style="32" customWidth="1"/>
    <col min="37" max="43" width="7.5703125" style="32" customWidth="1"/>
    <col min="44" max="44" width="8.42578125" style="32" customWidth="1"/>
    <col min="45" max="45" width="9.140625" style="32" customWidth="1"/>
    <col min="46" max="46" width="8.85546875" style="32" customWidth="1"/>
    <col min="47" max="47" width="9.42578125" style="32" customWidth="1"/>
    <col min="48" max="54" width="7.5703125" style="32" customWidth="1"/>
    <col min="55" max="55" width="8.42578125" style="32" customWidth="1"/>
    <col min="56" max="56" width="9.140625" style="32" customWidth="1"/>
    <col min="57" max="57" width="15.140625" style="33"/>
    <col min="58" max="16384" width="15.140625" style="32"/>
  </cols>
  <sheetData>
    <row r="1" spans="1:57" ht="15" customHeight="1">
      <c r="A1" s="137"/>
      <c r="C1" s="138" t="s">
        <v>13</v>
      </c>
      <c r="D1" s="138" t="str">
        <f>'المجموع الشامل هناالاضافةالاولى'!D1</f>
        <v>01/01/1438</v>
      </c>
      <c r="BE1" s="32"/>
    </row>
    <row r="2" spans="1:57" ht="15" customHeight="1">
      <c r="A2" s="137"/>
      <c r="C2" s="138" t="s">
        <v>14</v>
      </c>
      <c r="D2" s="138" t="str">
        <f>'المجموع الشامل هناالاضافةالاولى'!D2</f>
        <v>30/12/1438</v>
      </c>
      <c r="BE2" s="32"/>
    </row>
    <row r="3" spans="1:57" ht="15" customHeight="1">
      <c r="A3" s="137"/>
      <c r="E3" s="290" t="str">
        <f>'المجموع الشامل هناالاضافةالاولى'!E3:E4</f>
        <v>خطـــــــــــــة</v>
      </c>
      <c r="F3" s="302" t="str">
        <f>'المجموع الشامل هناالاضافةالاولى'!F3:F4</f>
        <v>ضع وصف واسم لك: ( الملهم المبدع الرائع المؤثر )</v>
      </c>
      <c r="G3" s="303" t="str">
        <f>'المجموع الشامل هناالاضافةالاولى'!G3:G4</f>
        <v>عادل السلطان</v>
      </c>
      <c r="H3" s="303"/>
      <c r="BE3" s="32"/>
    </row>
    <row r="4" spans="1:57" ht="18" customHeight="1">
      <c r="A4" s="137"/>
      <c r="E4" s="290"/>
      <c r="F4" s="302"/>
      <c r="G4" s="303"/>
      <c r="H4" s="303"/>
      <c r="BE4" s="32"/>
    </row>
    <row r="5" spans="1:57" ht="15" customHeight="1">
      <c r="A5" s="139"/>
      <c r="B5" s="140"/>
      <c r="C5" s="140"/>
      <c r="D5" s="140"/>
      <c r="E5" s="140"/>
      <c r="F5" s="140"/>
      <c r="G5" s="140"/>
      <c r="H5" s="140"/>
      <c r="BE5" s="32"/>
    </row>
    <row r="6" spans="1:57" ht="15" customHeight="1">
      <c r="A6" s="141"/>
      <c r="B6" s="142" t="s">
        <v>17</v>
      </c>
      <c r="C6" s="301" t="str">
        <f>'المجموع الشامل هناالاضافةالاولى'!C6:H6</f>
        <v>حلمك الذي تتمنى الوصول له</v>
      </c>
      <c r="D6" s="301"/>
      <c r="E6" s="301"/>
      <c r="F6" s="301"/>
      <c r="G6" s="301"/>
      <c r="H6" s="301"/>
      <c r="BE6" s="32"/>
    </row>
    <row r="7" spans="1:57" ht="15" customHeight="1">
      <c r="A7" s="141"/>
      <c r="B7" s="142" t="s">
        <v>18</v>
      </c>
      <c r="C7" s="289" t="str">
        <f>'المجموع الشامل هناالاضافةالاولى'!C7:H7</f>
        <v>غالبا يحرص على أن يضع الشخص أمراُ يكون فيه علاقة بالله ولنفسه ولمجتمعه فضع رسالتك من خلال ذلك</v>
      </c>
      <c r="D7" s="289"/>
      <c r="E7" s="289"/>
      <c r="F7" s="289"/>
      <c r="G7" s="289"/>
      <c r="H7" s="289"/>
      <c r="BE7" s="32"/>
    </row>
    <row r="8" spans="1:57" ht="14.25" customHeight="1">
      <c r="A8" s="141"/>
      <c r="B8" s="142" t="s">
        <v>47</v>
      </c>
      <c r="C8" s="289" t="str">
        <f>'المجموع الشامل هناالاضافةالاولى'!C8:H8</f>
        <v>هي الدوافع التي تجعلك تتحرك للأمام للأفضل التي تنسجم مع دينك ومبادئئك وتحركك لفعل الخير وتحقيق الاهداف</v>
      </c>
      <c r="D8" s="289"/>
      <c r="E8" s="289"/>
      <c r="F8" s="289"/>
      <c r="G8" s="289"/>
      <c r="H8" s="289"/>
      <c r="BE8" s="32"/>
    </row>
    <row r="9" spans="1:57" ht="15" customHeight="1" thickBot="1">
      <c r="A9" s="141"/>
      <c r="B9" s="140"/>
      <c r="C9" s="140"/>
      <c r="D9" s="140"/>
      <c r="E9" s="140"/>
      <c r="F9" s="140"/>
      <c r="G9" s="140"/>
      <c r="H9" s="140"/>
      <c r="I9" s="140"/>
      <c r="J9" s="140"/>
    </row>
    <row r="10" spans="1:57" ht="24.75" customHeight="1" thickTop="1" thickBot="1">
      <c r="B10" s="140"/>
      <c r="C10" s="140"/>
      <c r="D10" s="140"/>
      <c r="E10" s="140"/>
      <c r="F10" s="140"/>
      <c r="G10" s="143">
        <f>G88</f>
        <v>2020</v>
      </c>
      <c r="H10" s="143">
        <f>H88</f>
        <v>0</v>
      </c>
      <c r="I10" s="144">
        <f>I88</f>
        <v>0</v>
      </c>
      <c r="J10" s="140"/>
      <c r="M10" s="313" t="s">
        <v>24</v>
      </c>
      <c r="N10" s="314"/>
      <c r="O10" s="314"/>
      <c r="P10" s="314"/>
      <c r="Q10" s="314"/>
      <c r="R10" s="314"/>
      <c r="S10" s="314"/>
      <c r="T10" s="314"/>
      <c r="U10" s="314"/>
      <c r="V10" s="314"/>
      <c r="W10" s="315"/>
      <c r="X10" s="313" t="s">
        <v>25</v>
      </c>
      <c r="Y10" s="314"/>
      <c r="Z10" s="314"/>
      <c r="AA10" s="314"/>
      <c r="AB10" s="314"/>
      <c r="AC10" s="314"/>
      <c r="AD10" s="314"/>
      <c r="AE10" s="314"/>
      <c r="AF10" s="314"/>
      <c r="AG10" s="314"/>
      <c r="AH10" s="315"/>
      <c r="AI10" s="313" t="s">
        <v>46</v>
      </c>
      <c r="AJ10" s="314"/>
      <c r="AK10" s="314"/>
      <c r="AL10" s="314"/>
      <c r="AM10" s="314"/>
      <c r="AN10" s="314"/>
      <c r="AO10" s="314"/>
      <c r="AP10" s="314"/>
      <c r="AQ10" s="314"/>
      <c r="AR10" s="314"/>
      <c r="AS10" s="315"/>
      <c r="AT10" s="313" t="s">
        <v>26</v>
      </c>
      <c r="AU10" s="314"/>
      <c r="AV10" s="314"/>
      <c r="AW10" s="314"/>
      <c r="AX10" s="314"/>
      <c r="AY10" s="314"/>
      <c r="AZ10" s="314"/>
      <c r="BA10" s="314"/>
      <c r="BB10" s="314"/>
      <c r="BC10" s="314"/>
      <c r="BD10" s="316"/>
      <c r="BE10" s="306" t="s">
        <v>45</v>
      </c>
    </row>
    <row r="11" spans="1:57" ht="36.75" customHeight="1" thickTop="1">
      <c r="A11" s="291" t="str">
        <f>'المجموع الشامل هناالاضافةالاولى'!A11:A12</f>
        <v>رقم</v>
      </c>
      <c r="B11" s="291" t="str">
        <f>'المجموع الشامل هناالاضافةالاولى'!B11:B12</f>
        <v xml:space="preserve">المجال </v>
      </c>
      <c r="C11" s="291" t="str">
        <f>'المجموع الشامل هناالاضافةالاولى'!C11:C12</f>
        <v>بإذن الله أصل إلى</v>
      </c>
      <c r="D11" s="291" t="str">
        <f>'المجموع الشامل هناالاضافةالاولى'!D11:D12</f>
        <v>مقولة ملهمة ومحفزة</v>
      </c>
      <c r="E11" s="291" t="str">
        <f>'المجموع الشامل هناالاضافةالاولى'!E11:E12</f>
        <v>لماذا؟ أحقق هذا الجانب</v>
      </c>
      <c r="F11" s="291" t="str">
        <f>'المجموع الشامل هناالاضافةالاولى'!F11:F12</f>
        <v>هدفي بإذن الله سيكون :</v>
      </c>
      <c r="G11" s="291" t="str">
        <f>'المجموع الشامل هناالاضافةالاولى'!G11:G12</f>
        <v>عدد المهام سنوياً</v>
      </c>
      <c r="H11" s="304" t="s">
        <v>22</v>
      </c>
      <c r="I11" s="307" t="s">
        <v>23</v>
      </c>
      <c r="J11" s="309" t="s">
        <v>19</v>
      </c>
      <c r="K11" s="310" t="s">
        <v>11</v>
      </c>
      <c r="L11" s="311" t="s">
        <v>21</v>
      </c>
      <c r="M11" s="293" t="s">
        <v>12</v>
      </c>
      <c r="N11" s="295" t="s">
        <v>11</v>
      </c>
      <c r="O11" s="297">
        <v>1</v>
      </c>
      <c r="P11" s="297">
        <v>2</v>
      </c>
      <c r="Q11" s="297">
        <v>3</v>
      </c>
      <c r="R11" s="297">
        <v>4</v>
      </c>
      <c r="S11" s="297">
        <v>5</v>
      </c>
      <c r="T11" s="297">
        <v>6</v>
      </c>
      <c r="U11" s="297">
        <v>7</v>
      </c>
      <c r="V11" s="299" t="s">
        <v>9</v>
      </c>
      <c r="W11" s="299" t="s">
        <v>4</v>
      </c>
      <c r="X11" s="293" t="s">
        <v>12</v>
      </c>
      <c r="Y11" s="295" t="s">
        <v>11</v>
      </c>
      <c r="Z11" s="297">
        <v>1</v>
      </c>
      <c r="AA11" s="297">
        <v>2</v>
      </c>
      <c r="AB11" s="297">
        <v>3</v>
      </c>
      <c r="AC11" s="297">
        <v>4</v>
      </c>
      <c r="AD11" s="297">
        <v>5</v>
      </c>
      <c r="AE11" s="297">
        <v>6</v>
      </c>
      <c r="AF11" s="297">
        <v>7</v>
      </c>
      <c r="AG11" s="299" t="s">
        <v>9</v>
      </c>
      <c r="AH11" s="299" t="s">
        <v>4</v>
      </c>
      <c r="AI11" s="293" t="s">
        <v>12</v>
      </c>
      <c r="AJ11" s="295" t="s">
        <v>11</v>
      </c>
      <c r="AK11" s="297">
        <v>1</v>
      </c>
      <c r="AL11" s="297">
        <v>2</v>
      </c>
      <c r="AM11" s="297">
        <v>3</v>
      </c>
      <c r="AN11" s="297">
        <v>4</v>
      </c>
      <c r="AO11" s="297">
        <v>5</v>
      </c>
      <c r="AP11" s="297">
        <v>6</v>
      </c>
      <c r="AQ11" s="297">
        <v>7</v>
      </c>
      <c r="AR11" s="299" t="s">
        <v>9</v>
      </c>
      <c r="AS11" s="299" t="s">
        <v>4</v>
      </c>
      <c r="AT11" s="293" t="s">
        <v>12</v>
      </c>
      <c r="AU11" s="295" t="s">
        <v>11</v>
      </c>
      <c r="AV11" s="297">
        <v>1</v>
      </c>
      <c r="AW11" s="297">
        <v>2</v>
      </c>
      <c r="AX11" s="297">
        <v>3</v>
      </c>
      <c r="AY11" s="297">
        <v>4</v>
      </c>
      <c r="AZ11" s="297">
        <v>5</v>
      </c>
      <c r="BA11" s="297">
        <v>6</v>
      </c>
      <c r="BB11" s="297">
        <v>7</v>
      </c>
      <c r="BC11" s="299" t="s">
        <v>9</v>
      </c>
      <c r="BD11" s="295" t="s">
        <v>4</v>
      </c>
      <c r="BE11" s="306"/>
    </row>
    <row r="12" spans="1:57" ht="25.5" customHeight="1" thickBot="1">
      <c r="A12" s="292"/>
      <c r="B12" s="292"/>
      <c r="C12" s="292"/>
      <c r="D12" s="292"/>
      <c r="E12" s="292"/>
      <c r="F12" s="292"/>
      <c r="G12" s="292"/>
      <c r="H12" s="305"/>
      <c r="I12" s="308"/>
      <c r="J12" s="294"/>
      <c r="K12" s="300"/>
      <c r="L12" s="312"/>
      <c r="M12" s="294"/>
      <c r="N12" s="296"/>
      <c r="O12" s="298"/>
      <c r="P12" s="298"/>
      <c r="Q12" s="298"/>
      <c r="R12" s="298"/>
      <c r="S12" s="298"/>
      <c r="T12" s="298"/>
      <c r="U12" s="298"/>
      <c r="V12" s="300"/>
      <c r="W12" s="300"/>
      <c r="X12" s="294"/>
      <c r="Y12" s="296"/>
      <c r="Z12" s="298"/>
      <c r="AA12" s="298"/>
      <c r="AB12" s="298"/>
      <c r="AC12" s="298"/>
      <c r="AD12" s="298"/>
      <c r="AE12" s="298"/>
      <c r="AF12" s="298"/>
      <c r="AG12" s="300"/>
      <c r="AH12" s="300"/>
      <c r="AI12" s="294"/>
      <c r="AJ12" s="296"/>
      <c r="AK12" s="298"/>
      <c r="AL12" s="298"/>
      <c r="AM12" s="298"/>
      <c r="AN12" s="298"/>
      <c r="AO12" s="298"/>
      <c r="AP12" s="298"/>
      <c r="AQ12" s="298"/>
      <c r="AR12" s="300"/>
      <c r="AS12" s="300"/>
      <c r="AT12" s="294"/>
      <c r="AU12" s="296"/>
      <c r="AV12" s="298"/>
      <c r="AW12" s="298"/>
      <c r="AX12" s="298"/>
      <c r="AY12" s="298"/>
      <c r="AZ12" s="298"/>
      <c r="BA12" s="298"/>
      <c r="BB12" s="298"/>
      <c r="BC12" s="300"/>
      <c r="BD12" s="296"/>
      <c r="BE12" s="306"/>
    </row>
    <row r="13" spans="1:57" ht="24.95" customHeight="1" thickTop="1" thickBot="1">
      <c r="A13" s="31">
        <f>'المجموع الشامل هناالاضافةالاولى'!A13</f>
        <v>1</v>
      </c>
      <c r="B13" s="320" t="str">
        <f>'المجموع الشامل هناالاضافةالاولى'!B13:B27</f>
        <v>الجانب الإيماني والروحي</v>
      </c>
      <c r="C13" s="320" t="str">
        <f>'المجموع الشامل هناالاضافةالاولى'!C13:C27</f>
        <v xml:space="preserve">الشعور بالايمان </v>
      </c>
      <c r="D13" s="323" t="str">
        <f>'المجموع الشامل هناالاضافةالاولى'!D13:D27</f>
        <v>أرحنا بها يا بلال</v>
      </c>
      <c r="E13" s="323" t="str">
        <f>'المجموع الشامل هناالاضافةالاولى'!E13:E27</f>
        <v>1-لأن الله خلقنا لعبادته.2-لأن الأعمال الصالحة ترفع الدرجات في الجنة.3-لأن الرسول عليه السلام قدوتنا وكان أعبد الناس.4-لأن الله قال: ياأيها المزمل قم الليل إلا قليلا.5- لأن الدعوة أساسها العبادة.</v>
      </c>
      <c r="F13" s="85" t="str">
        <f>'المجموع الشامل هناالاضافةالاولى'!F13</f>
        <v>صيام الأيام البيض</v>
      </c>
      <c r="G13" s="76">
        <f>'المجموع الشامل هناالاضافةالاولى'!G13</f>
        <v>1</v>
      </c>
      <c r="H13" s="28">
        <v>0</v>
      </c>
      <c r="I13" s="85">
        <f>IF(OR(BE13=0),0,BE13*100/H13)</f>
        <v>0</v>
      </c>
      <c r="J13" s="80">
        <v>0</v>
      </c>
      <c r="K13" s="145">
        <f>J13-V13-AG13-AR13-BC13</f>
        <v>0</v>
      </c>
      <c r="L13" s="145" t="e">
        <f>(V13+AG13+AR13+BC13)*100/J13</f>
        <v>#DIV/0!</v>
      </c>
      <c r="M13" s="28">
        <v>0</v>
      </c>
      <c r="N13" s="146">
        <f>V13-M13</f>
        <v>0</v>
      </c>
      <c r="O13" s="29">
        <v>0</v>
      </c>
      <c r="P13" s="30">
        <v>0</v>
      </c>
      <c r="Q13" s="30">
        <v>0</v>
      </c>
      <c r="R13" s="30">
        <v>0</v>
      </c>
      <c r="S13" s="30">
        <v>0</v>
      </c>
      <c r="T13" s="30">
        <v>0</v>
      </c>
      <c r="U13" s="30">
        <v>0</v>
      </c>
      <c r="V13" s="146">
        <f>SUM(O13:U13)</f>
        <v>0</v>
      </c>
      <c r="W13" s="147">
        <f>IF(OR(V13=0,M13=0),0,V13*100/M13)</f>
        <v>0</v>
      </c>
      <c r="X13" s="28">
        <v>0</v>
      </c>
      <c r="Y13" s="146">
        <f>AG13-X13</f>
        <v>0</v>
      </c>
      <c r="Z13" s="29">
        <v>0</v>
      </c>
      <c r="AA13" s="30">
        <v>0</v>
      </c>
      <c r="AB13" s="30">
        <v>0</v>
      </c>
      <c r="AC13" s="30">
        <v>0</v>
      </c>
      <c r="AD13" s="30">
        <v>0</v>
      </c>
      <c r="AE13" s="30">
        <v>0</v>
      </c>
      <c r="AF13" s="30">
        <v>0</v>
      </c>
      <c r="AG13" s="146">
        <f>SUM(Z13:AF13)</f>
        <v>0</v>
      </c>
      <c r="AH13" s="147">
        <f>IF(OR(AG13=0,X13=0),0,AG13*100/X13)</f>
        <v>0</v>
      </c>
      <c r="AI13" s="28">
        <v>0</v>
      </c>
      <c r="AJ13" s="146">
        <f>AR13-AI13</f>
        <v>0</v>
      </c>
      <c r="AK13" s="29">
        <v>0</v>
      </c>
      <c r="AL13" s="30">
        <v>0</v>
      </c>
      <c r="AM13" s="30">
        <v>0</v>
      </c>
      <c r="AN13" s="30">
        <v>0</v>
      </c>
      <c r="AO13" s="30">
        <v>0</v>
      </c>
      <c r="AP13" s="30">
        <v>0</v>
      </c>
      <c r="AQ13" s="30">
        <v>0</v>
      </c>
      <c r="AR13" s="146">
        <f>SUM(AK13:AQ13)</f>
        <v>0</v>
      </c>
      <c r="AS13" s="147">
        <f>IF(OR(AR13=0,AI13=0),0,AR13*100/AI13)</f>
        <v>0</v>
      </c>
      <c r="AT13" s="28">
        <v>0</v>
      </c>
      <c r="AU13" s="146">
        <f>BC13-AT13</f>
        <v>0</v>
      </c>
      <c r="AV13" s="29">
        <v>0</v>
      </c>
      <c r="AW13" s="30">
        <v>0</v>
      </c>
      <c r="AX13" s="30">
        <v>0</v>
      </c>
      <c r="AY13" s="30">
        <v>0</v>
      </c>
      <c r="AZ13" s="30">
        <v>0</v>
      </c>
      <c r="BA13" s="30">
        <v>0</v>
      </c>
      <c r="BB13" s="30">
        <v>0</v>
      </c>
      <c r="BC13" s="146">
        <f>SUM(AV13:BB13)</f>
        <v>0</v>
      </c>
      <c r="BD13" s="148">
        <f>IF(OR(BC13=0,AT13=0),0,BC13*100/AT13)</f>
        <v>0</v>
      </c>
      <c r="BE13" s="149">
        <f>BC13+AR13+AG13+V13</f>
        <v>0</v>
      </c>
    </row>
    <row r="14" spans="1:57" ht="24.95" customHeight="1" thickTop="1" thickBot="1">
      <c r="A14" s="31">
        <f>'المجموع الشامل هناالاضافةالاولى'!A14</f>
        <v>2</v>
      </c>
      <c r="B14" s="321"/>
      <c r="C14" s="321"/>
      <c r="D14" s="324"/>
      <c r="E14" s="324"/>
      <c r="F14" s="85" t="str">
        <f>'المجموع الشامل هناالاضافةالاولى'!F14</f>
        <v>صيام يوم الاثنين</v>
      </c>
      <c r="G14" s="76">
        <f>'المجموع الشامل هناالاضافةالاولى'!G14</f>
        <v>30</v>
      </c>
      <c r="H14" s="28">
        <v>0</v>
      </c>
      <c r="I14" s="85">
        <f>IF(OR(BE14=0),0,BE14*100/H14)</f>
        <v>0</v>
      </c>
      <c r="J14" s="80">
        <v>0</v>
      </c>
      <c r="K14" s="145">
        <f t="shared" ref="K14:K77" si="0">J14-V14-AG14-AR14-BC14</f>
        <v>0</v>
      </c>
      <c r="L14" s="145" t="e">
        <f t="shared" ref="L14:L77" si="1">(V14+AG14+AR14+BC14)*100/J14</f>
        <v>#DIV/0!</v>
      </c>
      <c r="M14" s="28">
        <v>0</v>
      </c>
      <c r="N14" s="146">
        <f t="shared" ref="N14:N77" si="2">V14-M14</f>
        <v>0</v>
      </c>
      <c r="O14" s="29">
        <v>0</v>
      </c>
      <c r="P14" s="30">
        <v>0</v>
      </c>
      <c r="Q14" s="30">
        <v>0</v>
      </c>
      <c r="R14" s="30">
        <v>0</v>
      </c>
      <c r="S14" s="30">
        <v>0</v>
      </c>
      <c r="T14" s="30">
        <v>0</v>
      </c>
      <c r="U14" s="30">
        <v>0</v>
      </c>
      <c r="V14" s="146">
        <f t="shared" ref="V14:V77" si="3">SUM(O14:U14)</f>
        <v>0</v>
      </c>
      <c r="W14" s="147">
        <f t="shared" ref="W14:W77" si="4">IF(OR(V14=0,M14=0),0,V14*100/M14)</f>
        <v>0</v>
      </c>
      <c r="X14" s="28">
        <v>0</v>
      </c>
      <c r="Y14" s="146">
        <f t="shared" ref="Y14:Y77" si="5">AG14-X14</f>
        <v>0</v>
      </c>
      <c r="Z14" s="29">
        <v>0</v>
      </c>
      <c r="AA14" s="30">
        <v>0</v>
      </c>
      <c r="AB14" s="30">
        <v>0</v>
      </c>
      <c r="AC14" s="30">
        <v>0</v>
      </c>
      <c r="AD14" s="30">
        <v>0</v>
      </c>
      <c r="AE14" s="30">
        <v>0</v>
      </c>
      <c r="AF14" s="30">
        <v>0</v>
      </c>
      <c r="AG14" s="146">
        <f t="shared" ref="AG14:AG77" si="6">SUM(Z14:AF14)</f>
        <v>0</v>
      </c>
      <c r="AH14" s="147">
        <f t="shared" ref="AH14:AH77" si="7">IF(OR(AG14=0,X14=0),0,AG14*100/X14)</f>
        <v>0</v>
      </c>
      <c r="AI14" s="28">
        <v>0</v>
      </c>
      <c r="AJ14" s="146">
        <f t="shared" ref="AJ14:AJ77" si="8">AR14-AI14</f>
        <v>0</v>
      </c>
      <c r="AK14" s="29">
        <v>0</v>
      </c>
      <c r="AL14" s="30">
        <v>0</v>
      </c>
      <c r="AM14" s="30">
        <v>0</v>
      </c>
      <c r="AN14" s="30">
        <v>0</v>
      </c>
      <c r="AO14" s="30">
        <v>0</v>
      </c>
      <c r="AP14" s="30">
        <v>0</v>
      </c>
      <c r="AQ14" s="30">
        <v>0</v>
      </c>
      <c r="AR14" s="146">
        <f t="shared" ref="AR14:AR77" si="9">SUM(AK14:AQ14)</f>
        <v>0</v>
      </c>
      <c r="AS14" s="147">
        <f t="shared" ref="AS14:AS77" si="10">IF(OR(AR14=0,AI14=0),0,AR14*100/AI14)</f>
        <v>0</v>
      </c>
      <c r="AT14" s="28">
        <v>0</v>
      </c>
      <c r="AU14" s="146">
        <f t="shared" ref="AU14:AU77" si="11">BC14-AT14</f>
        <v>0</v>
      </c>
      <c r="AV14" s="29">
        <v>0</v>
      </c>
      <c r="AW14" s="30">
        <v>0</v>
      </c>
      <c r="AX14" s="30">
        <v>0</v>
      </c>
      <c r="AY14" s="30">
        <v>0</v>
      </c>
      <c r="AZ14" s="30">
        <v>0</v>
      </c>
      <c r="BA14" s="30">
        <v>0</v>
      </c>
      <c r="BB14" s="30">
        <v>0</v>
      </c>
      <c r="BC14" s="146">
        <f t="shared" ref="BC14:BC77" si="12">SUM(AV14:BB14)</f>
        <v>0</v>
      </c>
      <c r="BD14" s="148">
        <f t="shared" ref="BD14:BD77" si="13">IF(OR(BC14=0,AT14=0),0,BC14*100/AT14)</f>
        <v>0</v>
      </c>
      <c r="BE14" s="149">
        <f t="shared" ref="BE14:BE77" si="14">BC14+AR14+AG14+V14</f>
        <v>0</v>
      </c>
    </row>
    <row r="15" spans="1:57" ht="24.95" customHeight="1" thickTop="1" thickBot="1">
      <c r="A15" s="31">
        <f>'المجموع الشامل هناالاضافةالاولى'!A15</f>
        <v>3</v>
      </c>
      <c r="B15" s="321"/>
      <c r="C15" s="321"/>
      <c r="D15" s="324"/>
      <c r="E15" s="324"/>
      <c r="F15" s="85" t="str">
        <f>'المجموع الشامل هناالاضافةالاولى'!F15</f>
        <v>صيام يوم الخميس</v>
      </c>
      <c r="G15" s="76">
        <f>'المجموع الشامل هناالاضافةالاولى'!G15</f>
        <v>25</v>
      </c>
      <c r="H15" s="28">
        <v>0</v>
      </c>
      <c r="I15" s="85">
        <f t="shared" ref="I15:I27" si="15">IF(OR(BE15=0),0,BE15*100/H15)</f>
        <v>0</v>
      </c>
      <c r="J15" s="80">
        <v>0</v>
      </c>
      <c r="K15" s="145">
        <f t="shared" si="0"/>
        <v>0</v>
      </c>
      <c r="L15" s="145" t="e">
        <f t="shared" si="1"/>
        <v>#DIV/0!</v>
      </c>
      <c r="M15" s="28">
        <v>0</v>
      </c>
      <c r="N15" s="146">
        <f t="shared" si="2"/>
        <v>0</v>
      </c>
      <c r="O15" s="29">
        <v>0</v>
      </c>
      <c r="P15" s="30">
        <v>0</v>
      </c>
      <c r="Q15" s="30">
        <v>0</v>
      </c>
      <c r="R15" s="30">
        <v>0</v>
      </c>
      <c r="S15" s="30">
        <v>0</v>
      </c>
      <c r="T15" s="30">
        <v>0</v>
      </c>
      <c r="U15" s="30">
        <v>0</v>
      </c>
      <c r="V15" s="146">
        <f t="shared" si="3"/>
        <v>0</v>
      </c>
      <c r="W15" s="147">
        <f t="shared" si="4"/>
        <v>0</v>
      </c>
      <c r="X15" s="28">
        <v>0</v>
      </c>
      <c r="Y15" s="146">
        <f t="shared" si="5"/>
        <v>0</v>
      </c>
      <c r="Z15" s="29">
        <v>0</v>
      </c>
      <c r="AA15" s="30">
        <v>0</v>
      </c>
      <c r="AB15" s="30">
        <v>0</v>
      </c>
      <c r="AC15" s="30">
        <v>0</v>
      </c>
      <c r="AD15" s="30">
        <v>0</v>
      </c>
      <c r="AE15" s="30">
        <v>0</v>
      </c>
      <c r="AF15" s="30">
        <v>0</v>
      </c>
      <c r="AG15" s="146">
        <f t="shared" si="6"/>
        <v>0</v>
      </c>
      <c r="AH15" s="147">
        <f t="shared" si="7"/>
        <v>0</v>
      </c>
      <c r="AI15" s="28">
        <v>0</v>
      </c>
      <c r="AJ15" s="146">
        <f t="shared" si="8"/>
        <v>0</v>
      </c>
      <c r="AK15" s="29">
        <v>0</v>
      </c>
      <c r="AL15" s="30">
        <v>0</v>
      </c>
      <c r="AM15" s="30">
        <v>0</v>
      </c>
      <c r="AN15" s="30">
        <v>0</v>
      </c>
      <c r="AO15" s="30">
        <v>0</v>
      </c>
      <c r="AP15" s="30">
        <v>0</v>
      </c>
      <c r="AQ15" s="30">
        <v>0</v>
      </c>
      <c r="AR15" s="146">
        <f t="shared" si="9"/>
        <v>0</v>
      </c>
      <c r="AS15" s="147">
        <f t="shared" si="10"/>
        <v>0</v>
      </c>
      <c r="AT15" s="28">
        <v>0</v>
      </c>
      <c r="AU15" s="146">
        <f t="shared" si="11"/>
        <v>0</v>
      </c>
      <c r="AV15" s="29">
        <v>0</v>
      </c>
      <c r="AW15" s="30">
        <v>0</v>
      </c>
      <c r="AX15" s="30">
        <v>0</v>
      </c>
      <c r="AY15" s="30">
        <v>0</v>
      </c>
      <c r="AZ15" s="30">
        <v>0</v>
      </c>
      <c r="BA15" s="30">
        <v>0</v>
      </c>
      <c r="BB15" s="30">
        <v>0</v>
      </c>
      <c r="BC15" s="146">
        <f t="shared" si="12"/>
        <v>0</v>
      </c>
      <c r="BD15" s="148">
        <f t="shared" si="13"/>
        <v>0</v>
      </c>
      <c r="BE15" s="149">
        <f t="shared" si="14"/>
        <v>0</v>
      </c>
    </row>
    <row r="16" spans="1:57" ht="24.95" customHeight="1" thickTop="1" thickBot="1">
      <c r="A16" s="31">
        <f>'المجموع الشامل هناالاضافةالاولى'!A16</f>
        <v>4</v>
      </c>
      <c r="B16" s="321"/>
      <c r="C16" s="321"/>
      <c r="D16" s="324"/>
      <c r="E16" s="324"/>
      <c r="F16" s="85" t="str">
        <f>'المجموع الشامل هناالاضافةالاولى'!F16</f>
        <v>تلاوة المحفوظ في قيام الليل</v>
      </c>
      <c r="G16" s="76">
        <f>'المجموع الشامل هناالاضافةالاولى'!G16</f>
        <v>6</v>
      </c>
      <c r="H16" s="28">
        <v>0</v>
      </c>
      <c r="I16" s="85">
        <f t="shared" si="15"/>
        <v>0</v>
      </c>
      <c r="J16" s="80">
        <v>0</v>
      </c>
      <c r="K16" s="145">
        <f t="shared" si="0"/>
        <v>0</v>
      </c>
      <c r="L16" s="145" t="e">
        <f t="shared" si="1"/>
        <v>#DIV/0!</v>
      </c>
      <c r="M16" s="28">
        <v>0</v>
      </c>
      <c r="N16" s="146">
        <f t="shared" si="2"/>
        <v>0</v>
      </c>
      <c r="O16" s="29">
        <v>0</v>
      </c>
      <c r="P16" s="30">
        <v>0</v>
      </c>
      <c r="Q16" s="30">
        <v>0</v>
      </c>
      <c r="R16" s="30">
        <v>0</v>
      </c>
      <c r="S16" s="30">
        <v>0</v>
      </c>
      <c r="T16" s="30">
        <v>0</v>
      </c>
      <c r="U16" s="30">
        <v>0</v>
      </c>
      <c r="V16" s="146">
        <f t="shared" si="3"/>
        <v>0</v>
      </c>
      <c r="W16" s="147">
        <f t="shared" si="4"/>
        <v>0</v>
      </c>
      <c r="X16" s="28">
        <v>0</v>
      </c>
      <c r="Y16" s="146">
        <f t="shared" si="5"/>
        <v>0</v>
      </c>
      <c r="Z16" s="29">
        <v>0</v>
      </c>
      <c r="AA16" s="30">
        <v>0</v>
      </c>
      <c r="AB16" s="30">
        <v>0</v>
      </c>
      <c r="AC16" s="30">
        <v>0</v>
      </c>
      <c r="AD16" s="30">
        <v>0</v>
      </c>
      <c r="AE16" s="30">
        <v>0</v>
      </c>
      <c r="AF16" s="30">
        <v>0</v>
      </c>
      <c r="AG16" s="146">
        <f t="shared" si="6"/>
        <v>0</v>
      </c>
      <c r="AH16" s="147">
        <f t="shared" si="7"/>
        <v>0</v>
      </c>
      <c r="AI16" s="28">
        <v>0</v>
      </c>
      <c r="AJ16" s="146">
        <f t="shared" si="8"/>
        <v>0</v>
      </c>
      <c r="AK16" s="29">
        <v>0</v>
      </c>
      <c r="AL16" s="30">
        <v>0</v>
      </c>
      <c r="AM16" s="30">
        <v>0</v>
      </c>
      <c r="AN16" s="30">
        <v>0</v>
      </c>
      <c r="AO16" s="30">
        <v>0</v>
      </c>
      <c r="AP16" s="30">
        <v>0</v>
      </c>
      <c r="AQ16" s="30">
        <v>0</v>
      </c>
      <c r="AR16" s="146">
        <f t="shared" si="9"/>
        <v>0</v>
      </c>
      <c r="AS16" s="147">
        <f t="shared" si="10"/>
        <v>0</v>
      </c>
      <c r="AT16" s="28">
        <v>0</v>
      </c>
      <c r="AU16" s="146">
        <f t="shared" si="11"/>
        <v>0</v>
      </c>
      <c r="AV16" s="29">
        <v>0</v>
      </c>
      <c r="AW16" s="30">
        <v>0</v>
      </c>
      <c r="AX16" s="30">
        <v>0</v>
      </c>
      <c r="AY16" s="30">
        <v>0</v>
      </c>
      <c r="AZ16" s="30">
        <v>0</v>
      </c>
      <c r="BA16" s="30">
        <v>0</v>
      </c>
      <c r="BB16" s="30">
        <v>0</v>
      </c>
      <c r="BC16" s="146">
        <f t="shared" si="12"/>
        <v>0</v>
      </c>
      <c r="BD16" s="148">
        <f t="shared" si="13"/>
        <v>0</v>
      </c>
      <c r="BE16" s="149">
        <f t="shared" si="14"/>
        <v>0</v>
      </c>
    </row>
    <row r="17" spans="1:57" ht="24.95" customHeight="1" thickTop="1" thickBot="1">
      <c r="A17" s="31">
        <f>'المجموع الشامل هناالاضافةالاولى'!A17</f>
        <v>5</v>
      </c>
      <c r="B17" s="321"/>
      <c r="C17" s="321"/>
      <c r="D17" s="324"/>
      <c r="E17" s="324"/>
      <c r="F17" s="85" t="str">
        <f>'المجموع الشامل هناالاضافةالاولى'!F17</f>
        <v>القيام بيوم أبوكر العبادي</v>
      </c>
      <c r="G17" s="76">
        <f>'المجموع الشامل هناالاضافةالاولى'!G17</f>
        <v>1</v>
      </c>
      <c r="H17" s="28">
        <v>0</v>
      </c>
      <c r="I17" s="85">
        <f t="shared" si="15"/>
        <v>0</v>
      </c>
      <c r="J17" s="80">
        <v>0</v>
      </c>
      <c r="K17" s="145">
        <f t="shared" si="0"/>
        <v>0</v>
      </c>
      <c r="L17" s="145" t="e">
        <f t="shared" si="1"/>
        <v>#DIV/0!</v>
      </c>
      <c r="M17" s="28">
        <v>0</v>
      </c>
      <c r="N17" s="146">
        <f t="shared" si="2"/>
        <v>0</v>
      </c>
      <c r="O17" s="29">
        <v>0</v>
      </c>
      <c r="P17" s="30">
        <v>0</v>
      </c>
      <c r="Q17" s="30">
        <v>0</v>
      </c>
      <c r="R17" s="30">
        <v>0</v>
      </c>
      <c r="S17" s="30">
        <v>0</v>
      </c>
      <c r="T17" s="30">
        <v>0</v>
      </c>
      <c r="U17" s="30">
        <v>0</v>
      </c>
      <c r="V17" s="146">
        <f t="shared" si="3"/>
        <v>0</v>
      </c>
      <c r="W17" s="147">
        <f t="shared" si="4"/>
        <v>0</v>
      </c>
      <c r="X17" s="28">
        <v>0</v>
      </c>
      <c r="Y17" s="146">
        <f t="shared" si="5"/>
        <v>0</v>
      </c>
      <c r="Z17" s="29">
        <v>0</v>
      </c>
      <c r="AA17" s="30">
        <v>0</v>
      </c>
      <c r="AB17" s="30">
        <v>0</v>
      </c>
      <c r="AC17" s="30">
        <v>0</v>
      </c>
      <c r="AD17" s="30">
        <v>0</v>
      </c>
      <c r="AE17" s="30">
        <v>0</v>
      </c>
      <c r="AF17" s="30">
        <v>0</v>
      </c>
      <c r="AG17" s="146">
        <f t="shared" si="6"/>
        <v>0</v>
      </c>
      <c r="AH17" s="147">
        <f t="shared" si="7"/>
        <v>0</v>
      </c>
      <c r="AI17" s="28">
        <v>0</v>
      </c>
      <c r="AJ17" s="146">
        <f t="shared" si="8"/>
        <v>0</v>
      </c>
      <c r="AK17" s="29">
        <v>0</v>
      </c>
      <c r="AL17" s="30">
        <v>0</v>
      </c>
      <c r="AM17" s="30">
        <v>0</v>
      </c>
      <c r="AN17" s="30">
        <v>0</v>
      </c>
      <c r="AO17" s="30">
        <v>0</v>
      </c>
      <c r="AP17" s="30">
        <v>0</v>
      </c>
      <c r="AQ17" s="30">
        <v>0</v>
      </c>
      <c r="AR17" s="146">
        <f t="shared" si="9"/>
        <v>0</v>
      </c>
      <c r="AS17" s="147">
        <f t="shared" si="10"/>
        <v>0</v>
      </c>
      <c r="AT17" s="28">
        <v>0</v>
      </c>
      <c r="AU17" s="146">
        <f t="shared" si="11"/>
        <v>0</v>
      </c>
      <c r="AV17" s="29">
        <v>0</v>
      </c>
      <c r="AW17" s="30">
        <v>0</v>
      </c>
      <c r="AX17" s="30">
        <v>0</v>
      </c>
      <c r="AY17" s="30">
        <v>0</v>
      </c>
      <c r="AZ17" s="30">
        <v>0</v>
      </c>
      <c r="BA17" s="30">
        <v>0</v>
      </c>
      <c r="BB17" s="30">
        <v>0</v>
      </c>
      <c r="BC17" s="146">
        <f t="shared" si="12"/>
        <v>0</v>
      </c>
      <c r="BD17" s="148">
        <f t="shared" si="13"/>
        <v>0</v>
      </c>
      <c r="BE17" s="149">
        <f t="shared" si="14"/>
        <v>0</v>
      </c>
    </row>
    <row r="18" spans="1:57" ht="24.95" customHeight="1" thickTop="1" thickBot="1">
      <c r="A18" s="31">
        <f>'المجموع الشامل هناالاضافةالاولى'!A18</f>
        <v>6</v>
      </c>
      <c r="B18" s="321"/>
      <c r="C18" s="321"/>
      <c r="D18" s="324"/>
      <c r="E18" s="324"/>
      <c r="F18" s="85" t="str">
        <f>'المجموع الشامل هناالاضافةالاولى'!F18</f>
        <v>الاعتكاف 5 أيام على الأقل</v>
      </c>
      <c r="G18" s="76">
        <f>'المجموع الشامل هناالاضافةالاولى'!G18</f>
        <v>5</v>
      </c>
      <c r="H18" s="28">
        <v>0</v>
      </c>
      <c r="I18" s="85">
        <f t="shared" si="15"/>
        <v>0</v>
      </c>
      <c r="J18" s="80">
        <v>0</v>
      </c>
      <c r="K18" s="145">
        <f t="shared" si="0"/>
        <v>0</v>
      </c>
      <c r="L18" s="145" t="e">
        <f t="shared" si="1"/>
        <v>#DIV/0!</v>
      </c>
      <c r="M18" s="28">
        <v>0</v>
      </c>
      <c r="N18" s="146">
        <f t="shared" si="2"/>
        <v>0</v>
      </c>
      <c r="O18" s="29">
        <v>0</v>
      </c>
      <c r="P18" s="30">
        <v>0</v>
      </c>
      <c r="Q18" s="30">
        <v>0</v>
      </c>
      <c r="R18" s="30">
        <v>0</v>
      </c>
      <c r="S18" s="30">
        <v>0</v>
      </c>
      <c r="T18" s="30">
        <v>0</v>
      </c>
      <c r="U18" s="30">
        <v>0</v>
      </c>
      <c r="V18" s="146">
        <f t="shared" si="3"/>
        <v>0</v>
      </c>
      <c r="W18" s="147">
        <f t="shared" si="4"/>
        <v>0</v>
      </c>
      <c r="X18" s="28">
        <v>0</v>
      </c>
      <c r="Y18" s="146">
        <f t="shared" si="5"/>
        <v>0</v>
      </c>
      <c r="Z18" s="29">
        <v>0</v>
      </c>
      <c r="AA18" s="30">
        <v>0</v>
      </c>
      <c r="AB18" s="30">
        <v>0</v>
      </c>
      <c r="AC18" s="30">
        <v>0</v>
      </c>
      <c r="AD18" s="30">
        <v>0</v>
      </c>
      <c r="AE18" s="30">
        <v>0</v>
      </c>
      <c r="AF18" s="30">
        <v>0</v>
      </c>
      <c r="AG18" s="146">
        <f t="shared" si="6"/>
        <v>0</v>
      </c>
      <c r="AH18" s="147">
        <f t="shared" si="7"/>
        <v>0</v>
      </c>
      <c r="AI18" s="28">
        <v>0</v>
      </c>
      <c r="AJ18" s="146">
        <f t="shared" si="8"/>
        <v>0</v>
      </c>
      <c r="AK18" s="29">
        <v>0</v>
      </c>
      <c r="AL18" s="30">
        <v>0</v>
      </c>
      <c r="AM18" s="30">
        <v>0</v>
      </c>
      <c r="AN18" s="30">
        <v>0</v>
      </c>
      <c r="AO18" s="30">
        <v>0</v>
      </c>
      <c r="AP18" s="30">
        <v>0</v>
      </c>
      <c r="AQ18" s="30">
        <v>0</v>
      </c>
      <c r="AR18" s="146">
        <f t="shared" si="9"/>
        <v>0</v>
      </c>
      <c r="AS18" s="147">
        <f t="shared" si="10"/>
        <v>0</v>
      </c>
      <c r="AT18" s="28">
        <v>0</v>
      </c>
      <c r="AU18" s="146">
        <f t="shared" si="11"/>
        <v>0</v>
      </c>
      <c r="AV18" s="29">
        <v>0</v>
      </c>
      <c r="AW18" s="30">
        <v>0</v>
      </c>
      <c r="AX18" s="30">
        <v>0</v>
      </c>
      <c r="AY18" s="30">
        <v>0</v>
      </c>
      <c r="AZ18" s="30">
        <v>0</v>
      </c>
      <c r="BA18" s="30">
        <v>0</v>
      </c>
      <c r="BB18" s="30">
        <v>0</v>
      </c>
      <c r="BC18" s="146">
        <f t="shared" si="12"/>
        <v>0</v>
      </c>
      <c r="BD18" s="148">
        <f t="shared" si="13"/>
        <v>0</v>
      </c>
      <c r="BE18" s="149">
        <f t="shared" si="14"/>
        <v>0</v>
      </c>
    </row>
    <row r="19" spans="1:57" ht="24.95" customHeight="1" thickTop="1" thickBot="1">
      <c r="A19" s="31">
        <f>'المجموع الشامل هناالاضافةالاولى'!A19</f>
        <v>7</v>
      </c>
      <c r="B19" s="321"/>
      <c r="C19" s="321"/>
      <c r="D19" s="324"/>
      <c r="E19" s="324"/>
      <c r="F19" s="85" t="str">
        <f>'المجموع الشامل هناالاضافةالاولى'!F19</f>
        <v>حفظ 10 أوجه من القرآن كحد أدنى</v>
      </c>
      <c r="G19" s="76">
        <f>'المجموع الشامل هناالاضافةالاولى'!G19</f>
        <v>10</v>
      </c>
      <c r="H19" s="28">
        <v>0</v>
      </c>
      <c r="I19" s="85">
        <f t="shared" si="15"/>
        <v>0</v>
      </c>
      <c r="J19" s="80">
        <v>0</v>
      </c>
      <c r="K19" s="145">
        <f t="shared" si="0"/>
        <v>0</v>
      </c>
      <c r="L19" s="145" t="e">
        <f t="shared" si="1"/>
        <v>#DIV/0!</v>
      </c>
      <c r="M19" s="28">
        <v>0</v>
      </c>
      <c r="N19" s="146">
        <f t="shared" si="2"/>
        <v>0</v>
      </c>
      <c r="O19" s="29">
        <v>0</v>
      </c>
      <c r="P19" s="30">
        <v>0</v>
      </c>
      <c r="Q19" s="30">
        <v>0</v>
      </c>
      <c r="R19" s="30">
        <v>0</v>
      </c>
      <c r="S19" s="30">
        <v>0</v>
      </c>
      <c r="T19" s="30">
        <v>0</v>
      </c>
      <c r="U19" s="30">
        <v>0</v>
      </c>
      <c r="V19" s="146">
        <f t="shared" si="3"/>
        <v>0</v>
      </c>
      <c r="W19" s="147">
        <f t="shared" si="4"/>
        <v>0</v>
      </c>
      <c r="X19" s="28">
        <v>0</v>
      </c>
      <c r="Y19" s="146">
        <f t="shared" si="5"/>
        <v>0</v>
      </c>
      <c r="Z19" s="29">
        <v>0</v>
      </c>
      <c r="AA19" s="30">
        <v>0</v>
      </c>
      <c r="AB19" s="30">
        <v>0</v>
      </c>
      <c r="AC19" s="30">
        <v>0</v>
      </c>
      <c r="AD19" s="30">
        <v>0</v>
      </c>
      <c r="AE19" s="30">
        <v>0</v>
      </c>
      <c r="AF19" s="30">
        <v>0</v>
      </c>
      <c r="AG19" s="146">
        <f t="shared" si="6"/>
        <v>0</v>
      </c>
      <c r="AH19" s="147">
        <f t="shared" si="7"/>
        <v>0</v>
      </c>
      <c r="AI19" s="28">
        <v>0</v>
      </c>
      <c r="AJ19" s="146">
        <f t="shared" si="8"/>
        <v>0</v>
      </c>
      <c r="AK19" s="29">
        <v>0</v>
      </c>
      <c r="AL19" s="30">
        <v>0</v>
      </c>
      <c r="AM19" s="30">
        <v>0</v>
      </c>
      <c r="AN19" s="30">
        <v>0</v>
      </c>
      <c r="AO19" s="30">
        <v>0</v>
      </c>
      <c r="AP19" s="30">
        <v>0</v>
      </c>
      <c r="AQ19" s="30">
        <v>0</v>
      </c>
      <c r="AR19" s="146">
        <f t="shared" si="9"/>
        <v>0</v>
      </c>
      <c r="AS19" s="147">
        <f t="shared" si="10"/>
        <v>0</v>
      </c>
      <c r="AT19" s="28">
        <v>0</v>
      </c>
      <c r="AU19" s="146">
        <f t="shared" si="11"/>
        <v>0</v>
      </c>
      <c r="AV19" s="29">
        <v>0</v>
      </c>
      <c r="AW19" s="30">
        <v>0</v>
      </c>
      <c r="AX19" s="30">
        <v>0</v>
      </c>
      <c r="AY19" s="30">
        <v>0</v>
      </c>
      <c r="AZ19" s="30">
        <v>0</v>
      </c>
      <c r="BA19" s="30">
        <v>0</v>
      </c>
      <c r="BB19" s="30">
        <v>0</v>
      </c>
      <c r="BC19" s="146">
        <f t="shared" si="12"/>
        <v>0</v>
      </c>
      <c r="BD19" s="148">
        <f t="shared" si="13"/>
        <v>0</v>
      </c>
      <c r="BE19" s="149">
        <f t="shared" si="14"/>
        <v>0</v>
      </c>
    </row>
    <row r="20" spans="1:57" ht="24.95" customHeight="1" thickTop="1" thickBot="1">
      <c r="A20" s="31">
        <f>'المجموع الشامل هناالاضافةالاولى'!A20</f>
        <v>8</v>
      </c>
      <c r="B20" s="321"/>
      <c r="C20" s="321"/>
      <c r="D20" s="324"/>
      <c r="E20" s="324"/>
      <c r="F20" s="85" t="str">
        <f>'المجموع الشامل هناالاضافةالاولى'!F20</f>
        <v>الاستغفار 100 مرة يومياً ومضاعفتها</v>
      </c>
      <c r="G20" s="76">
        <f>'المجموع الشامل هناالاضافةالاولى'!G20</f>
        <v>250</v>
      </c>
      <c r="H20" s="28">
        <v>0</v>
      </c>
      <c r="I20" s="85">
        <f t="shared" si="15"/>
        <v>0</v>
      </c>
      <c r="J20" s="80">
        <v>0</v>
      </c>
      <c r="K20" s="145">
        <f t="shared" si="0"/>
        <v>0</v>
      </c>
      <c r="L20" s="145" t="e">
        <f t="shared" si="1"/>
        <v>#DIV/0!</v>
      </c>
      <c r="M20" s="28">
        <v>0</v>
      </c>
      <c r="N20" s="146">
        <f t="shared" si="2"/>
        <v>0</v>
      </c>
      <c r="O20" s="29">
        <v>0</v>
      </c>
      <c r="P20" s="30">
        <v>0</v>
      </c>
      <c r="Q20" s="30">
        <v>0</v>
      </c>
      <c r="R20" s="30">
        <v>0</v>
      </c>
      <c r="S20" s="30">
        <v>0</v>
      </c>
      <c r="T20" s="30">
        <v>0</v>
      </c>
      <c r="U20" s="30">
        <v>0</v>
      </c>
      <c r="V20" s="146">
        <f t="shared" si="3"/>
        <v>0</v>
      </c>
      <c r="W20" s="147">
        <f t="shared" si="4"/>
        <v>0</v>
      </c>
      <c r="X20" s="28">
        <v>0</v>
      </c>
      <c r="Y20" s="146">
        <f t="shared" si="5"/>
        <v>0</v>
      </c>
      <c r="Z20" s="29">
        <v>0</v>
      </c>
      <c r="AA20" s="30">
        <v>0</v>
      </c>
      <c r="AB20" s="30">
        <v>0</v>
      </c>
      <c r="AC20" s="30">
        <v>0</v>
      </c>
      <c r="AD20" s="30">
        <v>0</v>
      </c>
      <c r="AE20" s="30">
        <v>0</v>
      </c>
      <c r="AF20" s="30">
        <v>0</v>
      </c>
      <c r="AG20" s="146">
        <f t="shared" si="6"/>
        <v>0</v>
      </c>
      <c r="AH20" s="147">
        <f t="shared" si="7"/>
        <v>0</v>
      </c>
      <c r="AI20" s="28">
        <v>0</v>
      </c>
      <c r="AJ20" s="146">
        <f t="shared" si="8"/>
        <v>0</v>
      </c>
      <c r="AK20" s="29">
        <v>0</v>
      </c>
      <c r="AL20" s="30">
        <v>0</v>
      </c>
      <c r="AM20" s="30">
        <v>0</v>
      </c>
      <c r="AN20" s="30">
        <v>0</v>
      </c>
      <c r="AO20" s="30">
        <v>0</v>
      </c>
      <c r="AP20" s="30">
        <v>0</v>
      </c>
      <c r="AQ20" s="30">
        <v>0</v>
      </c>
      <c r="AR20" s="146">
        <f t="shared" si="9"/>
        <v>0</v>
      </c>
      <c r="AS20" s="147">
        <f t="shared" si="10"/>
        <v>0</v>
      </c>
      <c r="AT20" s="28">
        <v>0</v>
      </c>
      <c r="AU20" s="146">
        <f t="shared" si="11"/>
        <v>0</v>
      </c>
      <c r="AV20" s="29">
        <v>0</v>
      </c>
      <c r="AW20" s="30">
        <v>0</v>
      </c>
      <c r="AX20" s="30">
        <v>0</v>
      </c>
      <c r="AY20" s="30">
        <v>0</v>
      </c>
      <c r="AZ20" s="30">
        <v>0</v>
      </c>
      <c r="BA20" s="30">
        <v>0</v>
      </c>
      <c r="BB20" s="30">
        <v>0</v>
      </c>
      <c r="BC20" s="146">
        <f t="shared" si="12"/>
        <v>0</v>
      </c>
      <c r="BD20" s="148">
        <f t="shared" si="13"/>
        <v>0</v>
      </c>
      <c r="BE20" s="149">
        <f t="shared" si="14"/>
        <v>0</v>
      </c>
    </row>
    <row r="21" spans="1:57" ht="24.95" customHeight="1" thickTop="1" thickBot="1">
      <c r="A21" s="31">
        <f>'المجموع الشامل هناالاضافةالاولى'!A21</f>
        <v>9</v>
      </c>
      <c r="B21" s="321"/>
      <c r="C21" s="321"/>
      <c r="D21" s="324"/>
      <c r="E21" s="324"/>
      <c r="F21" s="85" t="str">
        <f>'المجموع الشامل هناالاضافةالاولى'!F21</f>
        <v>التصدق أسبوعياً ، وإعطاء كل محتاج</v>
      </c>
      <c r="G21" s="76">
        <f>'المجموع الشامل هناالاضافةالاولى'!G21</f>
        <v>30</v>
      </c>
      <c r="H21" s="28">
        <v>0</v>
      </c>
      <c r="I21" s="85">
        <f t="shared" si="15"/>
        <v>0</v>
      </c>
      <c r="J21" s="80">
        <v>0</v>
      </c>
      <c r="K21" s="145">
        <f t="shared" si="0"/>
        <v>0</v>
      </c>
      <c r="L21" s="145" t="e">
        <f t="shared" si="1"/>
        <v>#DIV/0!</v>
      </c>
      <c r="M21" s="28">
        <v>0</v>
      </c>
      <c r="N21" s="146">
        <f t="shared" si="2"/>
        <v>0</v>
      </c>
      <c r="O21" s="29">
        <v>0</v>
      </c>
      <c r="P21" s="30">
        <v>0</v>
      </c>
      <c r="Q21" s="30">
        <v>0</v>
      </c>
      <c r="R21" s="30">
        <v>0</v>
      </c>
      <c r="S21" s="30">
        <v>0</v>
      </c>
      <c r="T21" s="30">
        <v>0</v>
      </c>
      <c r="U21" s="30">
        <v>0</v>
      </c>
      <c r="V21" s="146">
        <f t="shared" si="3"/>
        <v>0</v>
      </c>
      <c r="W21" s="147">
        <f t="shared" si="4"/>
        <v>0</v>
      </c>
      <c r="X21" s="28">
        <v>0</v>
      </c>
      <c r="Y21" s="146">
        <f t="shared" si="5"/>
        <v>0</v>
      </c>
      <c r="Z21" s="29">
        <v>0</v>
      </c>
      <c r="AA21" s="30">
        <v>0</v>
      </c>
      <c r="AB21" s="30">
        <v>0</v>
      </c>
      <c r="AC21" s="30">
        <v>0</v>
      </c>
      <c r="AD21" s="30">
        <v>0</v>
      </c>
      <c r="AE21" s="30">
        <v>0</v>
      </c>
      <c r="AF21" s="30">
        <v>0</v>
      </c>
      <c r="AG21" s="146">
        <f t="shared" si="6"/>
        <v>0</v>
      </c>
      <c r="AH21" s="147">
        <f t="shared" si="7"/>
        <v>0</v>
      </c>
      <c r="AI21" s="28">
        <v>0</v>
      </c>
      <c r="AJ21" s="146">
        <f t="shared" si="8"/>
        <v>0</v>
      </c>
      <c r="AK21" s="29">
        <v>0</v>
      </c>
      <c r="AL21" s="30">
        <v>0</v>
      </c>
      <c r="AM21" s="30">
        <v>0</v>
      </c>
      <c r="AN21" s="30">
        <v>0</v>
      </c>
      <c r="AO21" s="30">
        <v>0</v>
      </c>
      <c r="AP21" s="30">
        <v>0</v>
      </c>
      <c r="AQ21" s="30">
        <v>0</v>
      </c>
      <c r="AR21" s="146">
        <f t="shared" si="9"/>
        <v>0</v>
      </c>
      <c r="AS21" s="147">
        <f t="shared" si="10"/>
        <v>0</v>
      </c>
      <c r="AT21" s="28">
        <v>0</v>
      </c>
      <c r="AU21" s="146">
        <f t="shared" si="11"/>
        <v>0</v>
      </c>
      <c r="AV21" s="29">
        <v>0</v>
      </c>
      <c r="AW21" s="30">
        <v>0</v>
      </c>
      <c r="AX21" s="30">
        <v>0</v>
      </c>
      <c r="AY21" s="30">
        <v>0</v>
      </c>
      <c r="AZ21" s="30">
        <v>0</v>
      </c>
      <c r="BA21" s="30">
        <v>0</v>
      </c>
      <c r="BB21" s="30">
        <v>0</v>
      </c>
      <c r="BC21" s="146">
        <f t="shared" si="12"/>
        <v>0</v>
      </c>
      <c r="BD21" s="148">
        <f t="shared" si="13"/>
        <v>0</v>
      </c>
      <c r="BE21" s="149">
        <f t="shared" si="14"/>
        <v>0</v>
      </c>
    </row>
    <row r="22" spans="1:57" ht="24.95" customHeight="1" thickTop="1" thickBot="1">
      <c r="A22" s="31">
        <f>'المجموع الشامل هناالاضافةالاولى'!A22</f>
        <v>10</v>
      </c>
      <c r="B22" s="321"/>
      <c r="C22" s="321"/>
      <c r="D22" s="324"/>
      <c r="E22" s="324"/>
      <c r="F22" s="85" t="str">
        <f>'المجموع الشامل هناالاضافةالاولى'!F22</f>
        <v>صلاة الضحى يومياً</v>
      </c>
      <c r="G22" s="76">
        <f>'المجموع الشامل هناالاضافةالاولى'!G22</f>
        <v>200</v>
      </c>
      <c r="H22" s="28">
        <v>0</v>
      </c>
      <c r="I22" s="85">
        <f t="shared" si="15"/>
        <v>0</v>
      </c>
      <c r="J22" s="80">
        <v>0</v>
      </c>
      <c r="K22" s="145">
        <f t="shared" si="0"/>
        <v>0</v>
      </c>
      <c r="L22" s="145" t="e">
        <f t="shared" si="1"/>
        <v>#DIV/0!</v>
      </c>
      <c r="M22" s="28">
        <v>0</v>
      </c>
      <c r="N22" s="146">
        <f t="shared" si="2"/>
        <v>0</v>
      </c>
      <c r="O22" s="29">
        <v>0</v>
      </c>
      <c r="P22" s="30">
        <v>0</v>
      </c>
      <c r="Q22" s="30">
        <v>0</v>
      </c>
      <c r="R22" s="30">
        <v>0</v>
      </c>
      <c r="S22" s="30">
        <v>0</v>
      </c>
      <c r="T22" s="30">
        <v>0</v>
      </c>
      <c r="U22" s="30">
        <v>0</v>
      </c>
      <c r="V22" s="146">
        <f t="shared" si="3"/>
        <v>0</v>
      </c>
      <c r="W22" s="147">
        <f t="shared" si="4"/>
        <v>0</v>
      </c>
      <c r="X22" s="28">
        <v>0</v>
      </c>
      <c r="Y22" s="146">
        <f t="shared" si="5"/>
        <v>0</v>
      </c>
      <c r="Z22" s="29">
        <v>0</v>
      </c>
      <c r="AA22" s="30">
        <v>0</v>
      </c>
      <c r="AB22" s="30">
        <v>0</v>
      </c>
      <c r="AC22" s="30">
        <v>0</v>
      </c>
      <c r="AD22" s="30">
        <v>0</v>
      </c>
      <c r="AE22" s="30">
        <v>0</v>
      </c>
      <c r="AF22" s="30">
        <v>0</v>
      </c>
      <c r="AG22" s="146">
        <f t="shared" si="6"/>
        <v>0</v>
      </c>
      <c r="AH22" s="147">
        <f t="shared" si="7"/>
        <v>0</v>
      </c>
      <c r="AI22" s="28">
        <v>0</v>
      </c>
      <c r="AJ22" s="146">
        <f t="shared" si="8"/>
        <v>0</v>
      </c>
      <c r="AK22" s="29">
        <v>0</v>
      </c>
      <c r="AL22" s="30">
        <v>0</v>
      </c>
      <c r="AM22" s="30">
        <v>0</v>
      </c>
      <c r="AN22" s="30">
        <v>0</v>
      </c>
      <c r="AO22" s="30">
        <v>0</v>
      </c>
      <c r="AP22" s="30">
        <v>0</v>
      </c>
      <c r="AQ22" s="30">
        <v>0</v>
      </c>
      <c r="AR22" s="146">
        <f t="shared" si="9"/>
        <v>0</v>
      </c>
      <c r="AS22" s="147">
        <f t="shared" si="10"/>
        <v>0</v>
      </c>
      <c r="AT22" s="28">
        <v>0</v>
      </c>
      <c r="AU22" s="146">
        <f t="shared" si="11"/>
        <v>0</v>
      </c>
      <c r="AV22" s="29">
        <v>0</v>
      </c>
      <c r="AW22" s="30">
        <v>0</v>
      </c>
      <c r="AX22" s="30">
        <v>0</v>
      </c>
      <c r="AY22" s="30">
        <v>0</v>
      </c>
      <c r="AZ22" s="30">
        <v>0</v>
      </c>
      <c r="BA22" s="30">
        <v>0</v>
      </c>
      <c r="BB22" s="30">
        <v>0</v>
      </c>
      <c r="BC22" s="146">
        <f t="shared" si="12"/>
        <v>0</v>
      </c>
      <c r="BD22" s="148">
        <f t="shared" si="13"/>
        <v>0</v>
      </c>
      <c r="BE22" s="149">
        <f t="shared" si="14"/>
        <v>0</v>
      </c>
    </row>
    <row r="23" spans="1:57" ht="24.95" customHeight="1" thickTop="1" thickBot="1">
      <c r="A23" s="31">
        <f>'المجموع الشامل هناالاضافةالاولى'!A23</f>
        <v>11</v>
      </c>
      <c r="B23" s="321"/>
      <c r="C23" s="321"/>
      <c r="D23" s="324"/>
      <c r="E23" s="324"/>
      <c r="F23" s="85" t="str">
        <f>'المجموع الشامل هناالاضافةالاولى'!F23</f>
        <v>القراءة والاستماع لتدبر القرآن الكريم</v>
      </c>
      <c r="G23" s="76">
        <f>'المجموع الشامل هناالاضافةالاولى'!G23</f>
        <v>4</v>
      </c>
      <c r="H23" s="28">
        <v>0</v>
      </c>
      <c r="I23" s="85">
        <f t="shared" si="15"/>
        <v>0</v>
      </c>
      <c r="J23" s="80">
        <v>0</v>
      </c>
      <c r="K23" s="145">
        <f t="shared" si="0"/>
        <v>0</v>
      </c>
      <c r="L23" s="145" t="e">
        <f t="shared" si="1"/>
        <v>#DIV/0!</v>
      </c>
      <c r="M23" s="28">
        <v>0</v>
      </c>
      <c r="N23" s="146">
        <f t="shared" si="2"/>
        <v>0</v>
      </c>
      <c r="O23" s="29">
        <v>0</v>
      </c>
      <c r="P23" s="30">
        <v>0</v>
      </c>
      <c r="Q23" s="30">
        <v>0</v>
      </c>
      <c r="R23" s="30">
        <v>0</v>
      </c>
      <c r="S23" s="30">
        <v>0</v>
      </c>
      <c r="T23" s="30">
        <v>0</v>
      </c>
      <c r="U23" s="30">
        <v>0</v>
      </c>
      <c r="V23" s="146">
        <f t="shared" si="3"/>
        <v>0</v>
      </c>
      <c r="W23" s="147">
        <f t="shared" si="4"/>
        <v>0</v>
      </c>
      <c r="X23" s="28">
        <v>0</v>
      </c>
      <c r="Y23" s="146">
        <f t="shared" si="5"/>
        <v>0</v>
      </c>
      <c r="Z23" s="29">
        <v>0</v>
      </c>
      <c r="AA23" s="30">
        <v>0</v>
      </c>
      <c r="AB23" s="30">
        <v>0</v>
      </c>
      <c r="AC23" s="30">
        <v>0</v>
      </c>
      <c r="AD23" s="30">
        <v>0</v>
      </c>
      <c r="AE23" s="30">
        <v>0</v>
      </c>
      <c r="AF23" s="30">
        <v>0</v>
      </c>
      <c r="AG23" s="146">
        <f t="shared" si="6"/>
        <v>0</v>
      </c>
      <c r="AH23" s="147">
        <f t="shared" si="7"/>
        <v>0</v>
      </c>
      <c r="AI23" s="28">
        <v>0</v>
      </c>
      <c r="AJ23" s="146">
        <f t="shared" si="8"/>
        <v>0</v>
      </c>
      <c r="AK23" s="29">
        <v>0</v>
      </c>
      <c r="AL23" s="30">
        <v>0</v>
      </c>
      <c r="AM23" s="30">
        <v>0</v>
      </c>
      <c r="AN23" s="30">
        <v>0</v>
      </c>
      <c r="AO23" s="30">
        <v>0</v>
      </c>
      <c r="AP23" s="30">
        <v>0</v>
      </c>
      <c r="AQ23" s="30">
        <v>0</v>
      </c>
      <c r="AR23" s="146">
        <f t="shared" si="9"/>
        <v>0</v>
      </c>
      <c r="AS23" s="147">
        <f t="shared" si="10"/>
        <v>0</v>
      </c>
      <c r="AT23" s="28">
        <v>0</v>
      </c>
      <c r="AU23" s="146">
        <f t="shared" si="11"/>
        <v>0</v>
      </c>
      <c r="AV23" s="29">
        <v>0</v>
      </c>
      <c r="AW23" s="30">
        <v>0</v>
      </c>
      <c r="AX23" s="30">
        <v>0</v>
      </c>
      <c r="AY23" s="30">
        <v>0</v>
      </c>
      <c r="AZ23" s="30">
        <v>0</v>
      </c>
      <c r="BA23" s="30">
        <v>0</v>
      </c>
      <c r="BB23" s="30">
        <v>0</v>
      </c>
      <c r="BC23" s="146">
        <f t="shared" si="12"/>
        <v>0</v>
      </c>
      <c r="BD23" s="148">
        <f t="shared" si="13"/>
        <v>0</v>
      </c>
      <c r="BE23" s="149">
        <f t="shared" si="14"/>
        <v>0</v>
      </c>
    </row>
    <row r="24" spans="1:57" ht="24.95" customHeight="1" thickTop="1" thickBot="1">
      <c r="A24" s="31">
        <f>'المجموع الشامل هناالاضافةالاولى'!A24</f>
        <v>12</v>
      </c>
      <c r="B24" s="321"/>
      <c r="C24" s="321"/>
      <c r="D24" s="324"/>
      <c r="E24" s="324"/>
      <c r="F24" s="85" t="str">
        <f>'المجموع الشامل هناالاضافةالاولى'!F24</f>
        <v>ختم القرآن الكريم سنوياً</v>
      </c>
      <c r="G24" s="76">
        <f>'المجموع الشامل هناالاضافةالاولى'!G24</f>
        <v>2</v>
      </c>
      <c r="H24" s="28">
        <v>0</v>
      </c>
      <c r="I24" s="85">
        <f t="shared" si="15"/>
        <v>0</v>
      </c>
      <c r="J24" s="80">
        <v>0</v>
      </c>
      <c r="K24" s="145">
        <f t="shared" si="0"/>
        <v>0</v>
      </c>
      <c r="L24" s="145" t="e">
        <f t="shared" si="1"/>
        <v>#DIV/0!</v>
      </c>
      <c r="M24" s="28">
        <v>0</v>
      </c>
      <c r="N24" s="146">
        <f t="shared" si="2"/>
        <v>0</v>
      </c>
      <c r="O24" s="29">
        <v>0</v>
      </c>
      <c r="P24" s="30">
        <v>0</v>
      </c>
      <c r="Q24" s="30">
        <v>0</v>
      </c>
      <c r="R24" s="30">
        <v>0</v>
      </c>
      <c r="S24" s="30">
        <v>0</v>
      </c>
      <c r="T24" s="30">
        <v>0</v>
      </c>
      <c r="U24" s="30">
        <v>0</v>
      </c>
      <c r="V24" s="146">
        <f t="shared" si="3"/>
        <v>0</v>
      </c>
      <c r="W24" s="147">
        <f t="shared" si="4"/>
        <v>0</v>
      </c>
      <c r="X24" s="28">
        <v>0</v>
      </c>
      <c r="Y24" s="146">
        <f t="shared" si="5"/>
        <v>0</v>
      </c>
      <c r="Z24" s="29">
        <v>0</v>
      </c>
      <c r="AA24" s="30">
        <v>0</v>
      </c>
      <c r="AB24" s="30">
        <v>0</v>
      </c>
      <c r="AC24" s="30">
        <v>0</v>
      </c>
      <c r="AD24" s="30">
        <v>0</v>
      </c>
      <c r="AE24" s="30">
        <v>0</v>
      </c>
      <c r="AF24" s="30">
        <v>0</v>
      </c>
      <c r="AG24" s="146">
        <f t="shared" si="6"/>
        <v>0</v>
      </c>
      <c r="AH24" s="147">
        <f t="shared" si="7"/>
        <v>0</v>
      </c>
      <c r="AI24" s="28">
        <v>0</v>
      </c>
      <c r="AJ24" s="146">
        <f t="shared" si="8"/>
        <v>0</v>
      </c>
      <c r="AK24" s="29">
        <v>0</v>
      </c>
      <c r="AL24" s="30">
        <v>0</v>
      </c>
      <c r="AM24" s="30">
        <v>0</v>
      </c>
      <c r="AN24" s="30">
        <v>0</v>
      </c>
      <c r="AO24" s="30">
        <v>0</v>
      </c>
      <c r="AP24" s="30">
        <v>0</v>
      </c>
      <c r="AQ24" s="30">
        <v>0</v>
      </c>
      <c r="AR24" s="146">
        <f t="shared" si="9"/>
        <v>0</v>
      </c>
      <c r="AS24" s="147">
        <f t="shared" si="10"/>
        <v>0</v>
      </c>
      <c r="AT24" s="28">
        <v>0</v>
      </c>
      <c r="AU24" s="146">
        <f t="shared" si="11"/>
        <v>0</v>
      </c>
      <c r="AV24" s="29">
        <v>0</v>
      </c>
      <c r="AW24" s="30">
        <v>0</v>
      </c>
      <c r="AX24" s="30">
        <v>0</v>
      </c>
      <c r="AY24" s="30">
        <v>0</v>
      </c>
      <c r="AZ24" s="30">
        <v>0</v>
      </c>
      <c r="BA24" s="30">
        <v>0</v>
      </c>
      <c r="BB24" s="30">
        <v>0</v>
      </c>
      <c r="BC24" s="146">
        <f t="shared" si="12"/>
        <v>0</v>
      </c>
      <c r="BD24" s="148">
        <f t="shared" si="13"/>
        <v>0</v>
      </c>
      <c r="BE24" s="149">
        <f t="shared" si="14"/>
        <v>0</v>
      </c>
    </row>
    <row r="25" spans="1:57" ht="24.95" customHeight="1" thickTop="1" thickBot="1">
      <c r="A25" s="31">
        <f>'المجموع الشامل هناالاضافةالاولى'!A25</f>
        <v>13</v>
      </c>
      <c r="B25" s="321"/>
      <c r="C25" s="321"/>
      <c r="D25" s="324"/>
      <c r="E25" s="324"/>
      <c r="F25" s="85" t="str">
        <f>'المجموع الشامل هناالاضافةالاولى'!F25</f>
        <v>سماع مواعظ عن الايمان</v>
      </c>
      <c r="G25" s="76">
        <f>'المجموع الشامل هناالاضافةالاولى'!G25</f>
        <v>2</v>
      </c>
      <c r="H25" s="28">
        <v>0</v>
      </c>
      <c r="I25" s="85">
        <f t="shared" si="15"/>
        <v>0</v>
      </c>
      <c r="J25" s="80">
        <v>0</v>
      </c>
      <c r="K25" s="145">
        <f t="shared" si="0"/>
        <v>0</v>
      </c>
      <c r="L25" s="145" t="e">
        <f t="shared" si="1"/>
        <v>#DIV/0!</v>
      </c>
      <c r="M25" s="28">
        <v>0</v>
      </c>
      <c r="N25" s="146">
        <f t="shared" si="2"/>
        <v>0</v>
      </c>
      <c r="O25" s="29">
        <v>0</v>
      </c>
      <c r="P25" s="30">
        <v>0</v>
      </c>
      <c r="Q25" s="30">
        <v>0</v>
      </c>
      <c r="R25" s="30">
        <v>0</v>
      </c>
      <c r="S25" s="30">
        <v>0</v>
      </c>
      <c r="T25" s="30">
        <v>0</v>
      </c>
      <c r="U25" s="30">
        <v>0</v>
      </c>
      <c r="V25" s="146">
        <f t="shared" si="3"/>
        <v>0</v>
      </c>
      <c r="W25" s="147">
        <f t="shared" si="4"/>
        <v>0</v>
      </c>
      <c r="X25" s="28">
        <v>0</v>
      </c>
      <c r="Y25" s="146">
        <f t="shared" si="5"/>
        <v>0</v>
      </c>
      <c r="Z25" s="29">
        <v>0</v>
      </c>
      <c r="AA25" s="30">
        <v>0</v>
      </c>
      <c r="AB25" s="30">
        <v>0</v>
      </c>
      <c r="AC25" s="30">
        <v>0</v>
      </c>
      <c r="AD25" s="30">
        <v>0</v>
      </c>
      <c r="AE25" s="30">
        <v>0</v>
      </c>
      <c r="AF25" s="30">
        <v>0</v>
      </c>
      <c r="AG25" s="146">
        <f t="shared" si="6"/>
        <v>0</v>
      </c>
      <c r="AH25" s="147">
        <f t="shared" si="7"/>
        <v>0</v>
      </c>
      <c r="AI25" s="28">
        <v>0</v>
      </c>
      <c r="AJ25" s="146">
        <f t="shared" si="8"/>
        <v>0</v>
      </c>
      <c r="AK25" s="29">
        <v>0</v>
      </c>
      <c r="AL25" s="30">
        <v>0</v>
      </c>
      <c r="AM25" s="30">
        <v>0</v>
      </c>
      <c r="AN25" s="30">
        <v>0</v>
      </c>
      <c r="AO25" s="30">
        <v>0</v>
      </c>
      <c r="AP25" s="30">
        <v>0</v>
      </c>
      <c r="AQ25" s="30">
        <v>0</v>
      </c>
      <c r="AR25" s="146">
        <f t="shared" si="9"/>
        <v>0</v>
      </c>
      <c r="AS25" s="147">
        <f t="shared" si="10"/>
        <v>0</v>
      </c>
      <c r="AT25" s="28">
        <v>0</v>
      </c>
      <c r="AU25" s="146">
        <f t="shared" si="11"/>
        <v>0</v>
      </c>
      <c r="AV25" s="29">
        <v>0</v>
      </c>
      <c r="AW25" s="30">
        <v>0</v>
      </c>
      <c r="AX25" s="30">
        <v>0</v>
      </c>
      <c r="AY25" s="30">
        <v>0</v>
      </c>
      <c r="AZ25" s="30">
        <v>0</v>
      </c>
      <c r="BA25" s="30">
        <v>0</v>
      </c>
      <c r="BB25" s="30">
        <v>0</v>
      </c>
      <c r="BC25" s="146">
        <f t="shared" si="12"/>
        <v>0</v>
      </c>
      <c r="BD25" s="148">
        <f t="shared" si="13"/>
        <v>0</v>
      </c>
      <c r="BE25" s="149">
        <f t="shared" si="14"/>
        <v>0</v>
      </c>
    </row>
    <row r="26" spans="1:57" ht="24.75" customHeight="1" thickTop="1" thickBot="1">
      <c r="A26" s="31">
        <f>'المجموع الشامل هناالاضافةالاولى'!A26</f>
        <v>14</v>
      </c>
      <c r="B26" s="321"/>
      <c r="C26" s="321"/>
      <c r="D26" s="324"/>
      <c r="E26" s="324"/>
      <c r="F26" s="85">
        <f>'المجموع الشامل هناالاضافةالاولى'!F26</f>
        <v>0</v>
      </c>
      <c r="G26" s="76">
        <f>'المجموع الشامل هناالاضافةالاولى'!G26</f>
        <v>0</v>
      </c>
      <c r="H26" s="28">
        <v>0</v>
      </c>
      <c r="I26" s="85">
        <f t="shared" si="15"/>
        <v>0</v>
      </c>
      <c r="J26" s="80">
        <v>0</v>
      </c>
      <c r="K26" s="145">
        <f t="shared" si="0"/>
        <v>0</v>
      </c>
      <c r="L26" s="145" t="e">
        <f t="shared" si="1"/>
        <v>#DIV/0!</v>
      </c>
      <c r="M26" s="28">
        <v>0</v>
      </c>
      <c r="N26" s="146">
        <f t="shared" si="2"/>
        <v>0</v>
      </c>
      <c r="O26" s="29">
        <v>0</v>
      </c>
      <c r="P26" s="30">
        <v>0</v>
      </c>
      <c r="Q26" s="30">
        <v>0</v>
      </c>
      <c r="R26" s="30">
        <v>0</v>
      </c>
      <c r="S26" s="30">
        <v>0</v>
      </c>
      <c r="T26" s="30">
        <v>0</v>
      </c>
      <c r="U26" s="30">
        <v>0</v>
      </c>
      <c r="V26" s="146">
        <f t="shared" si="3"/>
        <v>0</v>
      </c>
      <c r="W26" s="147">
        <f t="shared" si="4"/>
        <v>0</v>
      </c>
      <c r="X26" s="28">
        <v>0</v>
      </c>
      <c r="Y26" s="146">
        <f t="shared" si="5"/>
        <v>0</v>
      </c>
      <c r="Z26" s="29">
        <v>0</v>
      </c>
      <c r="AA26" s="30">
        <v>0</v>
      </c>
      <c r="AB26" s="30">
        <v>0</v>
      </c>
      <c r="AC26" s="30">
        <v>0</v>
      </c>
      <c r="AD26" s="30">
        <v>0</v>
      </c>
      <c r="AE26" s="30">
        <v>0</v>
      </c>
      <c r="AF26" s="30">
        <v>0</v>
      </c>
      <c r="AG26" s="146">
        <f t="shared" si="6"/>
        <v>0</v>
      </c>
      <c r="AH26" s="147">
        <f t="shared" si="7"/>
        <v>0</v>
      </c>
      <c r="AI26" s="28">
        <v>0</v>
      </c>
      <c r="AJ26" s="146">
        <f t="shared" si="8"/>
        <v>0</v>
      </c>
      <c r="AK26" s="29">
        <v>0</v>
      </c>
      <c r="AL26" s="30">
        <v>0</v>
      </c>
      <c r="AM26" s="30">
        <v>0</v>
      </c>
      <c r="AN26" s="30">
        <v>0</v>
      </c>
      <c r="AO26" s="30">
        <v>0</v>
      </c>
      <c r="AP26" s="30">
        <v>0</v>
      </c>
      <c r="AQ26" s="30">
        <v>0</v>
      </c>
      <c r="AR26" s="146">
        <f t="shared" si="9"/>
        <v>0</v>
      </c>
      <c r="AS26" s="147">
        <f t="shared" si="10"/>
        <v>0</v>
      </c>
      <c r="AT26" s="28">
        <v>0</v>
      </c>
      <c r="AU26" s="146">
        <f t="shared" si="11"/>
        <v>0</v>
      </c>
      <c r="AV26" s="29">
        <v>0</v>
      </c>
      <c r="AW26" s="30">
        <v>0</v>
      </c>
      <c r="AX26" s="30">
        <v>0</v>
      </c>
      <c r="AY26" s="30">
        <v>0</v>
      </c>
      <c r="AZ26" s="30">
        <v>0</v>
      </c>
      <c r="BA26" s="30">
        <v>0</v>
      </c>
      <c r="BB26" s="30">
        <v>0</v>
      </c>
      <c r="BC26" s="146">
        <f t="shared" si="12"/>
        <v>0</v>
      </c>
      <c r="BD26" s="148">
        <f t="shared" si="13"/>
        <v>0</v>
      </c>
      <c r="BE26" s="149">
        <f t="shared" si="14"/>
        <v>0</v>
      </c>
    </row>
    <row r="27" spans="1:57" ht="24.95" customHeight="1" thickTop="1" thickBot="1">
      <c r="A27" s="31">
        <f>'المجموع الشامل هناالاضافةالاولى'!A27</f>
        <v>15</v>
      </c>
      <c r="B27" s="322"/>
      <c r="C27" s="322"/>
      <c r="D27" s="325"/>
      <c r="E27" s="325"/>
      <c r="F27" s="85">
        <f>'المجموع الشامل هناالاضافةالاولى'!F27</f>
        <v>0</v>
      </c>
      <c r="G27" s="76">
        <f>'المجموع الشامل هناالاضافةالاولى'!G27</f>
        <v>0</v>
      </c>
      <c r="H27" s="28">
        <v>0</v>
      </c>
      <c r="I27" s="85">
        <f t="shared" si="15"/>
        <v>0</v>
      </c>
      <c r="J27" s="80">
        <v>0</v>
      </c>
      <c r="K27" s="145">
        <f t="shared" si="0"/>
        <v>0</v>
      </c>
      <c r="L27" s="145" t="e">
        <f t="shared" si="1"/>
        <v>#DIV/0!</v>
      </c>
      <c r="M27" s="28">
        <v>0</v>
      </c>
      <c r="N27" s="146">
        <f t="shared" si="2"/>
        <v>0</v>
      </c>
      <c r="O27" s="29">
        <v>0</v>
      </c>
      <c r="P27" s="30">
        <v>0</v>
      </c>
      <c r="Q27" s="30">
        <v>0</v>
      </c>
      <c r="R27" s="30">
        <v>0</v>
      </c>
      <c r="S27" s="30">
        <v>0</v>
      </c>
      <c r="T27" s="30">
        <v>0</v>
      </c>
      <c r="U27" s="30">
        <v>0</v>
      </c>
      <c r="V27" s="146">
        <f t="shared" si="3"/>
        <v>0</v>
      </c>
      <c r="W27" s="147">
        <f t="shared" si="4"/>
        <v>0</v>
      </c>
      <c r="X27" s="28">
        <v>0</v>
      </c>
      <c r="Y27" s="146">
        <f t="shared" si="5"/>
        <v>0</v>
      </c>
      <c r="Z27" s="29">
        <v>0</v>
      </c>
      <c r="AA27" s="30">
        <v>0</v>
      </c>
      <c r="AB27" s="30">
        <v>0</v>
      </c>
      <c r="AC27" s="30">
        <v>0</v>
      </c>
      <c r="AD27" s="30">
        <v>0</v>
      </c>
      <c r="AE27" s="30">
        <v>0</v>
      </c>
      <c r="AF27" s="30">
        <v>0</v>
      </c>
      <c r="AG27" s="146">
        <f t="shared" si="6"/>
        <v>0</v>
      </c>
      <c r="AH27" s="147">
        <f t="shared" si="7"/>
        <v>0</v>
      </c>
      <c r="AI27" s="28">
        <v>0</v>
      </c>
      <c r="AJ27" s="146">
        <f t="shared" si="8"/>
        <v>0</v>
      </c>
      <c r="AK27" s="29">
        <v>0</v>
      </c>
      <c r="AL27" s="30">
        <v>0</v>
      </c>
      <c r="AM27" s="30">
        <v>0</v>
      </c>
      <c r="AN27" s="30">
        <v>0</v>
      </c>
      <c r="AO27" s="30">
        <v>0</v>
      </c>
      <c r="AP27" s="30">
        <v>0</v>
      </c>
      <c r="AQ27" s="30">
        <v>0</v>
      </c>
      <c r="AR27" s="146">
        <f t="shared" si="9"/>
        <v>0</v>
      </c>
      <c r="AS27" s="147">
        <f t="shared" si="10"/>
        <v>0</v>
      </c>
      <c r="AT27" s="28">
        <v>0</v>
      </c>
      <c r="AU27" s="146">
        <f t="shared" si="11"/>
        <v>0</v>
      </c>
      <c r="AV27" s="29">
        <v>0</v>
      </c>
      <c r="AW27" s="30">
        <v>0</v>
      </c>
      <c r="AX27" s="30">
        <v>0</v>
      </c>
      <c r="AY27" s="30">
        <v>0</v>
      </c>
      <c r="AZ27" s="30">
        <v>0</v>
      </c>
      <c r="BA27" s="30">
        <v>0</v>
      </c>
      <c r="BB27" s="30">
        <v>0</v>
      </c>
      <c r="BC27" s="146">
        <f t="shared" si="12"/>
        <v>0</v>
      </c>
      <c r="BD27" s="148">
        <f t="shared" si="13"/>
        <v>0</v>
      </c>
      <c r="BE27" s="149">
        <f t="shared" si="14"/>
        <v>0</v>
      </c>
    </row>
    <row r="28" spans="1:57" ht="24.95" customHeight="1" thickTop="1" thickBot="1">
      <c r="A28" s="31">
        <f>'المجموع الشامل هناالاضافةالاولى'!A28</f>
        <v>16</v>
      </c>
      <c r="B28" s="317" t="str">
        <f>'المجموع الشامل هناالاضافةالاولى'!B28:B37</f>
        <v>الجانب العلمي والتعليمي</v>
      </c>
      <c r="C28" s="317" t="str">
        <f>'المجموع الشامل هناالاضافةالاولى'!C28:C37</f>
        <v>زيادة العلم بشكل عام وبشكل خاص في ما يتعلق بتخصصي واهتماماتي</v>
      </c>
      <c r="D28" s="317" t="str">
        <f>'المجموع الشامل هناالاضافةالاولى'!D28:D37</f>
        <v>طلب العلم فريضة</v>
      </c>
      <c r="E28" s="317" t="str">
        <f>'المجموع الشامل هناالاضافةالاولى'!E28:E37</f>
        <v xml:space="preserve">لأن الله ورسوله حثا على العلم والتعلم
لحديث أن الملائكة تصلي على معلم الخير
لأن العلم ينمو ويتجدد
لأن الفتوحات العلمية تزداد
لأن العلم نور
لأن تخصصي يتطلب الاهتمام
</v>
      </c>
      <c r="F28" s="85" t="str">
        <f>'المجموع الشامل هناالاضافةالاولى'!F28</f>
        <v xml:space="preserve">قراءة كتاب شهرياً في تخصصي </v>
      </c>
      <c r="G28" s="76">
        <f>'المجموع الشامل هناالاضافةالاولى'!G28</f>
        <v>12</v>
      </c>
      <c r="H28" s="28">
        <v>0</v>
      </c>
      <c r="I28" s="85">
        <f>IF(OR(BE28=0),0,BE28*100/H28)</f>
        <v>0</v>
      </c>
      <c r="J28" s="80">
        <v>0</v>
      </c>
      <c r="K28" s="145">
        <f>J28-V28-AG28-AR28-BC28</f>
        <v>0</v>
      </c>
      <c r="L28" s="145" t="e">
        <f>(V28+AG28+AR28+BC28)*100/J28</f>
        <v>#DIV/0!</v>
      </c>
      <c r="M28" s="28">
        <v>0</v>
      </c>
      <c r="N28" s="146">
        <f>V28-M28</f>
        <v>0</v>
      </c>
      <c r="O28" s="29">
        <v>0</v>
      </c>
      <c r="P28" s="30">
        <v>0</v>
      </c>
      <c r="Q28" s="30">
        <v>0</v>
      </c>
      <c r="R28" s="30">
        <v>0</v>
      </c>
      <c r="S28" s="30">
        <v>0</v>
      </c>
      <c r="T28" s="30">
        <v>0</v>
      </c>
      <c r="U28" s="30">
        <v>0</v>
      </c>
      <c r="V28" s="146">
        <f>SUM(O28:U28)</f>
        <v>0</v>
      </c>
      <c r="W28" s="147">
        <f>IF(OR(V28=0,M28=0),0,V28*100/M28)</f>
        <v>0</v>
      </c>
      <c r="X28" s="28">
        <v>0</v>
      </c>
      <c r="Y28" s="146">
        <f>AG28-X28</f>
        <v>0</v>
      </c>
      <c r="Z28" s="29">
        <v>0</v>
      </c>
      <c r="AA28" s="30">
        <v>0</v>
      </c>
      <c r="AB28" s="30">
        <v>0</v>
      </c>
      <c r="AC28" s="30">
        <v>0</v>
      </c>
      <c r="AD28" s="30">
        <v>0</v>
      </c>
      <c r="AE28" s="30">
        <v>0</v>
      </c>
      <c r="AF28" s="30">
        <v>0</v>
      </c>
      <c r="AG28" s="146">
        <f>SUM(Z28:AF28)</f>
        <v>0</v>
      </c>
      <c r="AH28" s="147">
        <f>IF(OR(AG28=0,X28=0),0,AG28*100/X28)</f>
        <v>0</v>
      </c>
      <c r="AI28" s="28">
        <v>0</v>
      </c>
      <c r="AJ28" s="146">
        <f>AR28-AI28</f>
        <v>0</v>
      </c>
      <c r="AK28" s="29">
        <v>0</v>
      </c>
      <c r="AL28" s="30">
        <v>0</v>
      </c>
      <c r="AM28" s="30">
        <v>0</v>
      </c>
      <c r="AN28" s="30">
        <v>0</v>
      </c>
      <c r="AO28" s="30">
        <v>0</v>
      </c>
      <c r="AP28" s="30">
        <v>0</v>
      </c>
      <c r="AQ28" s="30">
        <v>0</v>
      </c>
      <c r="AR28" s="146">
        <f>SUM(AK28:AQ28)</f>
        <v>0</v>
      </c>
      <c r="AS28" s="147">
        <f>IF(OR(AR28=0,AI28=0),0,AR28*100/AI28)</f>
        <v>0</v>
      </c>
      <c r="AT28" s="28">
        <v>0</v>
      </c>
      <c r="AU28" s="146">
        <f>BC28-AT28</f>
        <v>0</v>
      </c>
      <c r="AV28" s="29">
        <v>0</v>
      </c>
      <c r="AW28" s="30">
        <v>0</v>
      </c>
      <c r="AX28" s="30">
        <v>0</v>
      </c>
      <c r="AY28" s="30">
        <v>0</v>
      </c>
      <c r="AZ28" s="30">
        <v>0</v>
      </c>
      <c r="BA28" s="30">
        <v>0</v>
      </c>
      <c r="BB28" s="30">
        <v>0</v>
      </c>
      <c r="BC28" s="146">
        <f>SUM(AV28:BB28)</f>
        <v>0</v>
      </c>
      <c r="BD28" s="148">
        <f>IF(OR(BC28=0,AT28=0),0,BC28*100/AT28)</f>
        <v>0</v>
      </c>
      <c r="BE28" s="149">
        <f t="shared" si="14"/>
        <v>0</v>
      </c>
    </row>
    <row r="29" spans="1:57" ht="24.95" customHeight="1" thickTop="1" thickBot="1">
      <c r="A29" s="31">
        <f>'المجموع الشامل هناالاضافةالاولى'!A29</f>
        <v>17</v>
      </c>
      <c r="B29" s="318"/>
      <c r="C29" s="318"/>
      <c r="D29" s="318"/>
      <c r="E29" s="318"/>
      <c r="F29" s="85" t="str">
        <f>'المجموع الشامل هناالاضافةالاولى'!F29</f>
        <v>قراءة كتابان عن التخطيط الشخصي</v>
      </c>
      <c r="G29" s="76">
        <f>'المجموع الشامل هناالاضافةالاولى'!G29</f>
        <v>2</v>
      </c>
      <c r="H29" s="28">
        <v>0</v>
      </c>
      <c r="I29" s="85">
        <f>IF(OR(BE29=0),0,BE29*100/H29)</f>
        <v>0</v>
      </c>
      <c r="J29" s="80">
        <v>0</v>
      </c>
      <c r="K29" s="145">
        <f t="shared" ref="K29:K42" si="16">J29-V29-AG29-AR29-BC29</f>
        <v>0</v>
      </c>
      <c r="L29" s="145" t="e">
        <f t="shared" ref="L29:L42" si="17">(V29+AG29+AR29+BC29)*100/J29</f>
        <v>#DIV/0!</v>
      </c>
      <c r="M29" s="28">
        <v>0</v>
      </c>
      <c r="N29" s="146">
        <f t="shared" ref="N29:N42" si="18">V29-M29</f>
        <v>0</v>
      </c>
      <c r="O29" s="29">
        <v>0</v>
      </c>
      <c r="P29" s="30">
        <v>0</v>
      </c>
      <c r="Q29" s="30">
        <v>0</v>
      </c>
      <c r="R29" s="30">
        <v>0</v>
      </c>
      <c r="S29" s="30">
        <v>0</v>
      </c>
      <c r="T29" s="30">
        <v>0</v>
      </c>
      <c r="U29" s="30">
        <v>0</v>
      </c>
      <c r="V29" s="146">
        <f t="shared" ref="V29:V42" si="19">SUM(O29:U29)</f>
        <v>0</v>
      </c>
      <c r="W29" s="147">
        <f t="shared" ref="W29:W42" si="20">IF(OR(V29=0,M29=0),0,V29*100/M29)</f>
        <v>0</v>
      </c>
      <c r="X29" s="28">
        <v>0</v>
      </c>
      <c r="Y29" s="146">
        <f t="shared" ref="Y29:Y42" si="21">AG29-X29</f>
        <v>0</v>
      </c>
      <c r="Z29" s="29">
        <v>0</v>
      </c>
      <c r="AA29" s="30">
        <v>0</v>
      </c>
      <c r="AB29" s="30">
        <v>0</v>
      </c>
      <c r="AC29" s="30">
        <v>0</v>
      </c>
      <c r="AD29" s="30">
        <v>0</v>
      </c>
      <c r="AE29" s="30">
        <v>0</v>
      </c>
      <c r="AF29" s="30">
        <v>0</v>
      </c>
      <c r="AG29" s="146">
        <f t="shared" ref="AG29:AG42" si="22">SUM(Z29:AF29)</f>
        <v>0</v>
      </c>
      <c r="AH29" s="147">
        <f t="shared" ref="AH29:AH42" si="23">IF(OR(AG29=0,X29=0),0,AG29*100/X29)</f>
        <v>0</v>
      </c>
      <c r="AI29" s="28">
        <v>0</v>
      </c>
      <c r="AJ29" s="146">
        <f t="shared" ref="AJ29:AJ42" si="24">AR29-AI29</f>
        <v>0</v>
      </c>
      <c r="AK29" s="29">
        <v>0</v>
      </c>
      <c r="AL29" s="30">
        <v>0</v>
      </c>
      <c r="AM29" s="30">
        <v>0</v>
      </c>
      <c r="AN29" s="30">
        <v>0</v>
      </c>
      <c r="AO29" s="30">
        <v>0</v>
      </c>
      <c r="AP29" s="30">
        <v>0</v>
      </c>
      <c r="AQ29" s="30">
        <v>0</v>
      </c>
      <c r="AR29" s="146">
        <f t="shared" ref="AR29:AR42" si="25">SUM(AK29:AQ29)</f>
        <v>0</v>
      </c>
      <c r="AS29" s="147">
        <f t="shared" ref="AS29:AS42" si="26">IF(OR(AR29=0,AI29=0),0,AR29*100/AI29)</f>
        <v>0</v>
      </c>
      <c r="AT29" s="28">
        <v>0</v>
      </c>
      <c r="AU29" s="146">
        <f t="shared" ref="AU29:AU42" si="27">BC29-AT29</f>
        <v>0</v>
      </c>
      <c r="AV29" s="29">
        <v>0</v>
      </c>
      <c r="AW29" s="30">
        <v>0</v>
      </c>
      <c r="AX29" s="30">
        <v>0</v>
      </c>
      <c r="AY29" s="30">
        <v>0</v>
      </c>
      <c r="AZ29" s="30">
        <v>0</v>
      </c>
      <c r="BA29" s="30">
        <v>0</v>
      </c>
      <c r="BB29" s="30">
        <v>0</v>
      </c>
      <c r="BC29" s="146">
        <f t="shared" ref="BC29:BC42" si="28">SUM(AV29:BB29)</f>
        <v>0</v>
      </c>
      <c r="BD29" s="148">
        <f t="shared" ref="BD29:BD42" si="29">IF(OR(BC29=0,AT29=0),0,BC29*100/AT29)</f>
        <v>0</v>
      </c>
      <c r="BE29" s="149">
        <f t="shared" si="14"/>
        <v>0</v>
      </c>
    </row>
    <row r="30" spans="1:57" ht="24.95" customHeight="1" thickTop="1" thickBot="1">
      <c r="A30" s="31">
        <f>'المجموع الشامل هناالاضافةالاولى'!A30</f>
        <v>18</v>
      </c>
      <c r="B30" s="318"/>
      <c r="C30" s="318"/>
      <c r="D30" s="318"/>
      <c r="E30" s="318"/>
      <c r="F30" s="85" t="str">
        <f>'المجموع الشامل هناالاضافةالاولى'!F30</f>
        <v>مشاهد واستماع ل 2 مقاطع في التخطيط الشخصي</v>
      </c>
      <c r="G30" s="76">
        <f>'المجموع الشامل هناالاضافةالاولى'!G30</f>
        <v>2</v>
      </c>
      <c r="H30" s="28">
        <v>0</v>
      </c>
      <c r="I30" s="85">
        <f t="shared" ref="I30:I87" si="30">IF(OR(BE30=0),0,BE30*100/H30)</f>
        <v>0</v>
      </c>
      <c r="J30" s="80">
        <v>0</v>
      </c>
      <c r="K30" s="145">
        <f t="shared" si="16"/>
        <v>0</v>
      </c>
      <c r="L30" s="145" t="e">
        <f t="shared" si="17"/>
        <v>#DIV/0!</v>
      </c>
      <c r="M30" s="28">
        <v>0</v>
      </c>
      <c r="N30" s="146">
        <f t="shared" si="18"/>
        <v>0</v>
      </c>
      <c r="O30" s="29">
        <v>0</v>
      </c>
      <c r="P30" s="30">
        <v>0</v>
      </c>
      <c r="Q30" s="30">
        <v>0</v>
      </c>
      <c r="R30" s="30">
        <v>0</v>
      </c>
      <c r="S30" s="30">
        <v>0</v>
      </c>
      <c r="T30" s="30">
        <v>0</v>
      </c>
      <c r="U30" s="30">
        <v>0</v>
      </c>
      <c r="V30" s="146">
        <f t="shared" si="19"/>
        <v>0</v>
      </c>
      <c r="W30" s="147">
        <f t="shared" si="20"/>
        <v>0</v>
      </c>
      <c r="X30" s="28">
        <v>0</v>
      </c>
      <c r="Y30" s="146">
        <f t="shared" si="21"/>
        <v>0</v>
      </c>
      <c r="Z30" s="29">
        <v>0</v>
      </c>
      <c r="AA30" s="30">
        <v>0</v>
      </c>
      <c r="AB30" s="30">
        <v>0</v>
      </c>
      <c r="AC30" s="30">
        <v>0</v>
      </c>
      <c r="AD30" s="30">
        <v>0</v>
      </c>
      <c r="AE30" s="30">
        <v>0</v>
      </c>
      <c r="AF30" s="30">
        <v>0</v>
      </c>
      <c r="AG30" s="146">
        <f t="shared" si="22"/>
        <v>0</v>
      </c>
      <c r="AH30" s="147">
        <f t="shared" si="23"/>
        <v>0</v>
      </c>
      <c r="AI30" s="28">
        <v>0</v>
      </c>
      <c r="AJ30" s="146">
        <f t="shared" si="24"/>
        <v>0</v>
      </c>
      <c r="AK30" s="29">
        <v>0</v>
      </c>
      <c r="AL30" s="30">
        <v>0</v>
      </c>
      <c r="AM30" s="30">
        <v>0</v>
      </c>
      <c r="AN30" s="30">
        <v>0</v>
      </c>
      <c r="AO30" s="30">
        <v>0</v>
      </c>
      <c r="AP30" s="30">
        <v>0</v>
      </c>
      <c r="AQ30" s="30">
        <v>0</v>
      </c>
      <c r="AR30" s="146">
        <f t="shared" si="25"/>
        <v>0</v>
      </c>
      <c r="AS30" s="147">
        <f t="shared" si="26"/>
        <v>0</v>
      </c>
      <c r="AT30" s="28">
        <v>0</v>
      </c>
      <c r="AU30" s="146">
        <f t="shared" si="27"/>
        <v>0</v>
      </c>
      <c r="AV30" s="29">
        <v>0</v>
      </c>
      <c r="AW30" s="30">
        <v>0</v>
      </c>
      <c r="AX30" s="30">
        <v>0</v>
      </c>
      <c r="AY30" s="30">
        <v>0</v>
      </c>
      <c r="AZ30" s="30">
        <v>0</v>
      </c>
      <c r="BA30" s="30">
        <v>0</v>
      </c>
      <c r="BB30" s="30">
        <v>0</v>
      </c>
      <c r="BC30" s="146">
        <f t="shared" si="28"/>
        <v>0</v>
      </c>
      <c r="BD30" s="148">
        <f t="shared" si="29"/>
        <v>0</v>
      </c>
      <c r="BE30" s="149">
        <f t="shared" si="14"/>
        <v>0</v>
      </c>
    </row>
    <row r="31" spans="1:57" ht="24.95" customHeight="1" thickTop="1" thickBot="1">
      <c r="A31" s="31">
        <f>'المجموع الشامل هناالاضافةالاولى'!A31</f>
        <v>19</v>
      </c>
      <c r="B31" s="318"/>
      <c r="C31" s="318"/>
      <c r="D31" s="318"/>
      <c r="E31" s="318"/>
      <c r="F31" s="85" t="str">
        <f>'المجموع الشامل هناالاضافةالاولى'!F31</f>
        <v>الاستماع ل 3 مقاطع عن مهارة الذاكرة السريعة</v>
      </c>
      <c r="G31" s="76">
        <f>'المجموع الشامل هناالاضافةالاولى'!G31</f>
        <v>3</v>
      </c>
      <c r="H31" s="28">
        <v>0</v>
      </c>
      <c r="I31" s="85">
        <f t="shared" si="30"/>
        <v>0</v>
      </c>
      <c r="J31" s="80">
        <v>0</v>
      </c>
      <c r="K31" s="145">
        <f t="shared" si="16"/>
        <v>0</v>
      </c>
      <c r="L31" s="145" t="e">
        <f t="shared" si="17"/>
        <v>#DIV/0!</v>
      </c>
      <c r="M31" s="28">
        <v>0</v>
      </c>
      <c r="N31" s="146">
        <f t="shared" si="18"/>
        <v>0</v>
      </c>
      <c r="O31" s="29">
        <v>0</v>
      </c>
      <c r="P31" s="30">
        <v>0</v>
      </c>
      <c r="Q31" s="30">
        <v>0</v>
      </c>
      <c r="R31" s="30">
        <v>0</v>
      </c>
      <c r="S31" s="30">
        <v>0</v>
      </c>
      <c r="T31" s="30">
        <v>0</v>
      </c>
      <c r="U31" s="30">
        <v>0</v>
      </c>
      <c r="V31" s="146">
        <f t="shared" si="19"/>
        <v>0</v>
      </c>
      <c r="W31" s="147">
        <f t="shared" si="20"/>
        <v>0</v>
      </c>
      <c r="X31" s="28">
        <v>0</v>
      </c>
      <c r="Y31" s="146">
        <f t="shared" si="21"/>
        <v>0</v>
      </c>
      <c r="Z31" s="29">
        <v>0</v>
      </c>
      <c r="AA31" s="30">
        <v>0</v>
      </c>
      <c r="AB31" s="30">
        <v>0</v>
      </c>
      <c r="AC31" s="30">
        <v>0</v>
      </c>
      <c r="AD31" s="30">
        <v>0</v>
      </c>
      <c r="AE31" s="30">
        <v>0</v>
      </c>
      <c r="AF31" s="30">
        <v>0</v>
      </c>
      <c r="AG31" s="146">
        <f t="shared" si="22"/>
        <v>0</v>
      </c>
      <c r="AH31" s="147">
        <f t="shared" si="23"/>
        <v>0</v>
      </c>
      <c r="AI31" s="28">
        <v>0</v>
      </c>
      <c r="AJ31" s="146">
        <f t="shared" si="24"/>
        <v>0</v>
      </c>
      <c r="AK31" s="29">
        <v>0</v>
      </c>
      <c r="AL31" s="30">
        <v>0</v>
      </c>
      <c r="AM31" s="30">
        <v>0</v>
      </c>
      <c r="AN31" s="30">
        <v>0</v>
      </c>
      <c r="AO31" s="30">
        <v>0</v>
      </c>
      <c r="AP31" s="30">
        <v>0</v>
      </c>
      <c r="AQ31" s="30">
        <v>0</v>
      </c>
      <c r="AR31" s="146">
        <f t="shared" si="25"/>
        <v>0</v>
      </c>
      <c r="AS31" s="147">
        <f t="shared" si="26"/>
        <v>0</v>
      </c>
      <c r="AT31" s="28">
        <v>0</v>
      </c>
      <c r="AU31" s="146">
        <f t="shared" si="27"/>
        <v>0</v>
      </c>
      <c r="AV31" s="29">
        <v>0</v>
      </c>
      <c r="AW31" s="30">
        <v>0</v>
      </c>
      <c r="AX31" s="30">
        <v>0</v>
      </c>
      <c r="AY31" s="30">
        <v>0</v>
      </c>
      <c r="AZ31" s="30">
        <v>0</v>
      </c>
      <c r="BA31" s="30">
        <v>0</v>
      </c>
      <c r="BB31" s="30">
        <v>0</v>
      </c>
      <c r="BC31" s="146">
        <f t="shared" si="28"/>
        <v>0</v>
      </c>
      <c r="BD31" s="148">
        <f t="shared" si="29"/>
        <v>0</v>
      </c>
      <c r="BE31" s="149">
        <f t="shared" si="14"/>
        <v>0</v>
      </c>
    </row>
    <row r="32" spans="1:57" ht="24.95" customHeight="1" thickTop="1" thickBot="1">
      <c r="A32" s="31">
        <f>'المجموع الشامل هناالاضافةالاولى'!A32</f>
        <v>20</v>
      </c>
      <c r="B32" s="318"/>
      <c r="C32" s="318"/>
      <c r="D32" s="318"/>
      <c r="E32" s="318"/>
      <c r="F32" s="85" t="str">
        <f>'المجموع الشامل هناالاضافةالاولى'!F32</f>
        <v>متابعة 10 اشخاص في البرامج الاجتماعية في تخصصي</v>
      </c>
      <c r="G32" s="76">
        <f>'المجموع الشامل هناالاضافةالاولى'!G32</f>
        <v>10</v>
      </c>
      <c r="H32" s="28">
        <v>0</v>
      </c>
      <c r="I32" s="85">
        <f t="shared" si="30"/>
        <v>0</v>
      </c>
      <c r="J32" s="80">
        <v>0</v>
      </c>
      <c r="K32" s="145">
        <f t="shared" si="16"/>
        <v>0</v>
      </c>
      <c r="L32" s="145" t="e">
        <f t="shared" si="17"/>
        <v>#DIV/0!</v>
      </c>
      <c r="M32" s="28">
        <v>0</v>
      </c>
      <c r="N32" s="146">
        <f t="shared" si="18"/>
        <v>0</v>
      </c>
      <c r="O32" s="29">
        <v>0</v>
      </c>
      <c r="P32" s="30">
        <v>0</v>
      </c>
      <c r="Q32" s="30">
        <v>0</v>
      </c>
      <c r="R32" s="30">
        <v>0</v>
      </c>
      <c r="S32" s="30">
        <v>0</v>
      </c>
      <c r="T32" s="30">
        <v>0</v>
      </c>
      <c r="U32" s="30">
        <v>0</v>
      </c>
      <c r="V32" s="146">
        <f t="shared" si="19"/>
        <v>0</v>
      </c>
      <c r="W32" s="147">
        <f t="shared" si="20"/>
        <v>0</v>
      </c>
      <c r="X32" s="28">
        <v>0</v>
      </c>
      <c r="Y32" s="146">
        <f t="shared" si="21"/>
        <v>0</v>
      </c>
      <c r="Z32" s="29">
        <v>0</v>
      </c>
      <c r="AA32" s="30">
        <v>0</v>
      </c>
      <c r="AB32" s="30">
        <v>0</v>
      </c>
      <c r="AC32" s="30">
        <v>0</v>
      </c>
      <c r="AD32" s="30">
        <v>0</v>
      </c>
      <c r="AE32" s="30">
        <v>0</v>
      </c>
      <c r="AF32" s="30">
        <v>0</v>
      </c>
      <c r="AG32" s="146">
        <f t="shared" si="22"/>
        <v>0</v>
      </c>
      <c r="AH32" s="147">
        <f t="shared" si="23"/>
        <v>0</v>
      </c>
      <c r="AI32" s="28">
        <v>0</v>
      </c>
      <c r="AJ32" s="146">
        <f t="shared" si="24"/>
        <v>0</v>
      </c>
      <c r="AK32" s="29">
        <v>0</v>
      </c>
      <c r="AL32" s="30">
        <v>0</v>
      </c>
      <c r="AM32" s="30">
        <v>0</v>
      </c>
      <c r="AN32" s="30">
        <v>0</v>
      </c>
      <c r="AO32" s="30">
        <v>0</v>
      </c>
      <c r="AP32" s="30">
        <v>0</v>
      </c>
      <c r="AQ32" s="30">
        <v>0</v>
      </c>
      <c r="AR32" s="146">
        <f t="shared" si="25"/>
        <v>0</v>
      </c>
      <c r="AS32" s="147">
        <f t="shared" si="26"/>
        <v>0</v>
      </c>
      <c r="AT32" s="28">
        <v>0</v>
      </c>
      <c r="AU32" s="146">
        <f t="shared" si="27"/>
        <v>0</v>
      </c>
      <c r="AV32" s="29">
        <v>0</v>
      </c>
      <c r="AW32" s="30">
        <v>0</v>
      </c>
      <c r="AX32" s="30">
        <v>0</v>
      </c>
      <c r="AY32" s="30">
        <v>0</v>
      </c>
      <c r="AZ32" s="30">
        <v>0</v>
      </c>
      <c r="BA32" s="30">
        <v>0</v>
      </c>
      <c r="BB32" s="30">
        <v>0</v>
      </c>
      <c r="BC32" s="146">
        <f t="shared" si="28"/>
        <v>0</v>
      </c>
      <c r="BD32" s="148">
        <f t="shared" si="29"/>
        <v>0</v>
      </c>
      <c r="BE32" s="149">
        <f t="shared" si="14"/>
        <v>0</v>
      </c>
    </row>
    <row r="33" spans="1:57" ht="24.95" customHeight="1" thickTop="1" thickBot="1">
      <c r="A33" s="31">
        <f>'المجموع الشامل هناالاضافةالاولى'!A33</f>
        <v>21</v>
      </c>
      <c r="B33" s="318"/>
      <c r="C33" s="318"/>
      <c r="D33" s="318"/>
      <c r="E33" s="318"/>
      <c r="F33" s="85" t="str">
        <f>'المجموع الشامل هناالاضافةالاولى'!F33</f>
        <v xml:space="preserve">حضور 3 دورات تدريبية في مجالي </v>
      </c>
      <c r="G33" s="76">
        <f>'المجموع الشامل هناالاضافةالاولى'!G33</f>
        <v>3</v>
      </c>
      <c r="H33" s="28">
        <v>0</v>
      </c>
      <c r="I33" s="85">
        <f t="shared" si="30"/>
        <v>0</v>
      </c>
      <c r="J33" s="80">
        <v>0</v>
      </c>
      <c r="K33" s="145">
        <f t="shared" si="16"/>
        <v>0</v>
      </c>
      <c r="L33" s="145" t="e">
        <f t="shared" si="17"/>
        <v>#DIV/0!</v>
      </c>
      <c r="M33" s="28">
        <v>0</v>
      </c>
      <c r="N33" s="146">
        <f t="shared" si="18"/>
        <v>0</v>
      </c>
      <c r="O33" s="29">
        <v>0</v>
      </c>
      <c r="P33" s="30">
        <v>0</v>
      </c>
      <c r="Q33" s="30">
        <v>0</v>
      </c>
      <c r="R33" s="30">
        <v>0</v>
      </c>
      <c r="S33" s="30">
        <v>0</v>
      </c>
      <c r="T33" s="30">
        <v>0</v>
      </c>
      <c r="U33" s="30">
        <v>0</v>
      </c>
      <c r="V33" s="146">
        <f t="shared" si="19"/>
        <v>0</v>
      </c>
      <c r="W33" s="147">
        <f t="shared" si="20"/>
        <v>0</v>
      </c>
      <c r="X33" s="28">
        <v>0</v>
      </c>
      <c r="Y33" s="146">
        <f t="shared" si="21"/>
        <v>0</v>
      </c>
      <c r="Z33" s="29">
        <v>0</v>
      </c>
      <c r="AA33" s="30">
        <v>0</v>
      </c>
      <c r="AB33" s="30">
        <v>0</v>
      </c>
      <c r="AC33" s="30">
        <v>0</v>
      </c>
      <c r="AD33" s="30">
        <v>0</v>
      </c>
      <c r="AE33" s="30">
        <v>0</v>
      </c>
      <c r="AF33" s="30">
        <v>0</v>
      </c>
      <c r="AG33" s="146">
        <f t="shared" si="22"/>
        <v>0</v>
      </c>
      <c r="AH33" s="147">
        <f t="shared" si="23"/>
        <v>0</v>
      </c>
      <c r="AI33" s="28">
        <v>0</v>
      </c>
      <c r="AJ33" s="146">
        <f t="shared" si="24"/>
        <v>0</v>
      </c>
      <c r="AK33" s="29">
        <v>0</v>
      </c>
      <c r="AL33" s="30">
        <v>0</v>
      </c>
      <c r="AM33" s="30">
        <v>0</v>
      </c>
      <c r="AN33" s="30">
        <v>0</v>
      </c>
      <c r="AO33" s="30">
        <v>0</v>
      </c>
      <c r="AP33" s="30">
        <v>0</v>
      </c>
      <c r="AQ33" s="30">
        <v>0</v>
      </c>
      <c r="AR33" s="146">
        <f t="shared" si="25"/>
        <v>0</v>
      </c>
      <c r="AS33" s="147">
        <f t="shared" si="26"/>
        <v>0</v>
      </c>
      <c r="AT33" s="28">
        <v>0</v>
      </c>
      <c r="AU33" s="146">
        <f t="shared" si="27"/>
        <v>0</v>
      </c>
      <c r="AV33" s="29">
        <v>0</v>
      </c>
      <c r="AW33" s="30">
        <v>0</v>
      </c>
      <c r="AX33" s="30">
        <v>0</v>
      </c>
      <c r="AY33" s="30">
        <v>0</v>
      </c>
      <c r="AZ33" s="30">
        <v>0</v>
      </c>
      <c r="BA33" s="30">
        <v>0</v>
      </c>
      <c r="BB33" s="30">
        <v>0</v>
      </c>
      <c r="BC33" s="146">
        <f t="shared" si="28"/>
        <v>0</v>
      </c>
      <c r="BD33" s="148">
        <f t="shared" si="29"/>
        <v>0</v>
      </c>
      <c r="BE33" s="149">
        <f t="shared" si="14"/>
        <v>0</v>
      </c>
    </row>
    <row r="34" spans="1:57" ht="24.95" customHeight="1" thickTop="1" thickBot="1">
      <c r="A34" s="31">
        <f>'المجموع الشامل هناالاضافةالاولى'!A34</f>
        <v>22</v>
      </c>
      <c r="B34" s="318"/>
      <c r="C34" s="318"/>
      <c r="D34" s="318"/>
      <c r="E34" s="318"/>
      <c r="F34" s="85" t="str">
        <f>'المجموع الشامل هناالاضافةالاولى'!F34</f>
        <v>أن أقدم مواضيع في السناب أو الانستقرام او تويتر</v>
      </c>
      <c r="G34" s="76">
        <f>'المجموع الشامل هناالاضافةالاولى'!G34</f>
        <v>12</v>
      </c>
      <c r="H34" s="28">
        <v>0</v>
      </c>
      <c r="I34" s="85">
        <f t="shared" si="30"/>
        <v>0</v>
      </c>
      <c r="J34" s="80">
        <v>0</v>
      </c>
      <c r="K34" s="145">
        <f t="shared" si="16"/>
        <v>0</v>
      </c>
      <c r="L34" s="145" t="e">
        <f t="shared" si="17"/>
        <v>#DIV/0!</v>
      </c>
      <c r="M34" s="28">
        <v>0</v>
      </c>
      <c r="N34" s="146">
        <f t="shared" si="18"/>
        <v>0</v>
      </c>
      <c r="O34" s="29">
        <v>0</v>
      </c>
      <c r="P34" s="30">
        <v>0</v>
      </c>
      <c r="Q34" s="30">
        <v>0</v>
      </c>
      <c r="R34" s="30">
        <v>0</v>
      </c>
      <c r="S34" s="30">
        <v>0</v>
      </c>
      <c r="T34" s="30">
        <v>0</v>
      </c>
      <c r="U34" s="30">
        <v>0</v>
      </c>
      <c r="V34" s="146">
        <f t="shared" si="19"/>
        <v>0</v>
      </c>
      <c r="W34" s="147">
        <f t="shared" si="20"/>
        <v>0</v>
      </c>
      <c r="X34" s="28">
        <v>0</v>
      </c>
      <c r="Y34" s="146">
        <f t="shared" si="21"/>
        <v>0</v>
      </c>
      <c r="Z34" s="29">
        <v>0</v>
      </c>
      <c r="AA34" s="30">
        <v>0</v>
      </c>
      <c r="AB34" s="30">
        <v>0</v>
      </c>
      <c r="AC34" s="30">
        <v>0</v>
      </c>
      <c r="AD34" s="30">
        <v>0</v>
      </c>
      <c r="AE34" s="30">
        <v>0</v>
      </c>
      <c r="AF34" s="30">
        <v>0</v>
      </c>
      <c r="AG34" s="146">
        <f t="shared" si="22"/>
        <v>0</v>
      </c>
      <c r="AH34" s="147">
        <f t="shared" si="23"/>
        <v>0</v>
      </c>
      <c r="AI34" s="28">
        <v>0</v>
      </c>
      <c r="AJ34" s="146">
        <f t="shared" si="24"/>
        <v>0</v>
      </c>
      <c r="AK34" s="29">
        <v>0</v>
      </c>
      <c r="AL34" s="30">
        <v>0</v>
      </c>
      <c r="AM34" s="30">
        <v>0</v>
      </c>
      <c r="AN34" s="30">
        <v>0</v>
      </c>
      <c r="AO34" s="30">
        <v>0</v>
      </c>
      <c r="AP34" s="30">
        <v>0</v>
      </c>
      <c r="AQ34" s="30">
        <v>0</v>
      </c>
      <c r="AR34" s="146">
        <f t="shared" si="25"/>
        <v>0</v>
      </c>
      <c r="AS34" s="147">
        <f t="shared" si="26"/>
        <v>0</v>
      </c>
      <c r="AT34" s="28">
        <v>0</v>
      </c>
      <c r="AU34" s="146">
        <f t="shared" si="27"/>
        <v>0</v>
      </c>
      <c r="AV34" s="29">
        <v>0</v>
      </c>
      <c r="AW34" s="30">
        <v>0</v>
      </c>
      <c r="AX34" s="30">
        <v>0</v>
      </c>
      <c r="AY34" s="30">
        <v>0</v>
      </c>
      <c r="AZ34" s="30">
        <v>0</v>
      </c>
      <c r="BA34" s="30">
        <v>0</v>
      </c>
      <c r="BB34" s="30">
        <v>0</v>
      </c>
      <c r="BC34" s="146">
        <f t="shared" si="28"/>
        <v>0</v>
      </c>
      <c r="BD34" s="148">
        <f t="shared" si="29"/>
        <v>0</v>
      </c>
      <c r="BE34" s="149">
        <f t="shared" si="14"/>
        <v>0</v>
      </c>
    </row>
    <row r="35" spans="1:57" ht="24.95" customHeight="1" thickTop="1" thickBot="1">
      <c r="A35" s="31">
        <f>'المجموع الشامل هناالاضافةالاولى'!A35</f>
        <v>23</v>
      </c>
      <c r="B35" s="318"/>
      <c r="C35" s="318"/>
      <c r="D35" s="318"/>
      <c r="E35" s="318"/>
      <c r="F35" s="85" t="str">
        <f>'المجموع الشامل هناالاضافةالاولى'!F35</f>
        <v>تعلم 360 كلمة انجليزية</v>
      </c>
      <c r="G35" s="76">
        <f>'المجموع الشامل هناالاضافةالاولى'!G35</f>
        <v>360</v>
      </c>
      <c r="H35" s="28">
        <v>0</v>
      </c>
      <c r="I35" s="85">
        <f t="shared" si="30"/>
        <v>0</v>
      </c>
      <c r="J35" s="80">
        <v>0</v>
      </c>
      <c r="K35" s="145">
        <f t="shared" si="16"/>
        <v>0</v>
      </c>
      <c r="L35" s="145" t="e">
        <f t="shared" si="17"/>
        <v>#DIV/0!</v>
      </c>
      <c r="M35" s="28">
        <v>0</v>
      </c>
      <c r="N35" s="146">
        <f t="shared" si="18"/>
        <v>0</v>
      </c>
      <c r="O35" s="29">
        <v>0</v>
      </c>
      <c r="P35" s="30">
        <v>0</v>
      </c>
      <c r="Q35" s="30">
        <v>0</v>
      </c>
      <c r="R35" s="30">
        <v>0</v>
      </c>
      <c r="S35" s="30">
        <v>0</v>
      </c>
      <c r="T35" s="30">
        <v>0</v>
      </c>
      <c r="U35" s="30">
        <v>0</v>
      </c>
      <c r="V35" s="146">
        <f t="shared" si="19"/>
        <v>0</v>
      </c>
      <c r="W35" s="147">
        <f t="shared" si="20"/>
        <v>0</v>
      </c>
      <c r="X35" s="28">
        <v>0</v>
      </c>
      <c r="Y35" s="146">
        <f t="shared" si="21"/>
        <v>0</v>
      </c>
      <c r="Z35" s="29">
        <v>0</v>
      </c>
      <c r="AA35" s="30">
        <v>0</v>
      </c>
      <c r="AB35" s="30">
        <v>0</v>
      </c>
      <c r="AC35" s="30">
        <v>0</v>
      </c>
      <c r="AD35" s="30">
        <v>0</v>
      </c>
      <c r="AE35" s="30">
        <v>0</v>
      </c>
      <c r="AF35" s="30">
        <v>0</v>
      </c>
      <c r="AG35" s="146">
        <f t="shared" si="22"/>
        <v>0</v>
      </c>
      <c r="AH35" s="147">
        <f t="shared" si="23"/>
        <v>0</v>
      </c>
      <c r="AI35" s="28">
        <v>0</v>
      </c>
      <c r="AJ35" s="146">
        <f t="shared" si="24"/>
        <v>0</v>
      </c>
      <c r="AK35" s="29">
        <v>0</v>
      </c>
      <c r="AL35" s="30">
        <v>0</v>
      </c>
      <c r="AM35" s="30">
        <v>0</v>
      </c>
      <c r="AN35" s="30">
        <v>0</v>
      </c>
      <c r="AO35" s="30">
        <v>0</v>
      </c>
      <c r="AP35" s="30">
        <v>0</v>
      </c>
      <c r="AQ35" s="30">
        <v>0</v>
      </c>
      <c r="AR35" s="146">
        <f t="shared" si="25"/>
        <v>0</v>
      </c>
      <c r="AS35" s="147">
        <f t="shared" si="26"/>
        <v>0</v>
      </c>
      <c r="AT35" s="28">
        <v>0</v>
      </c>
      <c r="AU35" s="146">
        <f t="shared" si="27"/>
        <v>0</v>
      </c>
      <c r="AV35" s="29">
        <v>0</v>
      </c>
      <c r="AW35" s="30">
        <v>0</v>
      </c>
      <c r="AX35" s="30">
        <v>0</v>
      </c>
      <c r="AY35" s="30">
        <v>0</v>
      </c>
      <c r="AZ35" s="30">
        <v>0</v>
      </c>
      <c r="BA35" s="30">
        <v>0</v>
      </c>
      <c r="BB35" s="30">
        <v>0</v>
      </c>
      <c r="BC35" s="146">
        <f t="shared" si="28"/>
        <v>0</v>
      </c>
      <c r="BD35" s="148">
        <f t="shared" si="29"/>
        <v>0</v>
      </c>
      <c r="BE35" s="149">
        <f t="shared" si="14"/>
        <v>0</v>
      </c>
    </row>
    <row r="36" spans="1:57" ht="24.95" customHeight="1" thickTop="1" thickBot="1">
      <c r="A36" s="31">
        <f>'المجموع الشامل هناالاضافةالاولى'!A36</f>
        <v>24</v>
      </c>
      <c r="B36" s="318"/>
      <c r="C36" s="318"/>
      <c r="D36" s="318"/>
      <c r="E36" s="318"/>
      <c r="F36" s="85" t="str">
        <f>'المجموع الشامل هناالاضافةالاولى'!F36</f>
        <v xml:space="preserve">المذاكرة اليومية لدروسي ومحاضراتي </v>
      </c>
      <c r="G36" s="76">
        <f>'المجموع الشامل هناالاضافةالاولى'!G36</f>
        <v>120</v>
      </c>
      <c r="H36" s="28">
        <v>0</v>
      </c>
      <c r="I36" s="85">
        <f t="shared" si="30"/>
        <v>0</v>
      </c>
      <c r="J36" s="80">
        <v>0</v>
      </c>
      <c r="K36" s="145">
        <f t="shared" si="16"/>
        <v>0</v>
      </c>
      <c r="L36" s="145" t="e">
        <f t="shared" si="17"/>
        <v>#DIV/0!</v>
      </c>
      <c r="M36" s="28">
        <v>0</v>
      </c>
      <c r="N36" s="146">
        <f t="shared" si="18"/>
        <v>0</v>
      </c>
      <c r="O36" s="29">
        <v>0</v>
      </c>
      <c r="P36" s="30">
        <v>0</v>
      </c>
      <c r="Q36" s="30">
        <v>0</v>
      </c>
      <c r="R36" s="30">
        <v>0</v>
      </c>
      <c r="S36" s="30">
        <v>0</v>
      </c>
      <c r="T36" s="30">
        <v>0</v>
      </c>
      <c r="U36" s="30">
        <v>0</v>
      </c>
      <c r="V36" s="146">
        <f t="shared" si="19"/>
        <v>0</v>
      </c>
      <c r="W36" s="147">
        <f t="shared" si="20"/>
        <v>0</v>
      </c>
      <c r="X36" s="28">
        <v>0</v>
      </c>
      <c r="Y36" s="146">
        <f t="shared" si="21"/>
        <v>0</v>
      </c>
      <c r="Z36" s="29">
        <v>0</v>
      </c>
      <c r="AA36" s="30">
        <v>0</v>
      </c>
      <c r="AB36" s="30">
        <v>0</v>
      </c>
      <c r="AC36" s="30">
        <v>0</v>
      </c>
      <c r="AD36" s="30">
        <v>0</v>
      </c>
      <c r="AE36" s="30">
        <v>0</v>
      </c>
      <c r="AF36" s="30">
        <v>0</v>
      </c>
      <c r="AG36" s="146">
        <f t="shared" si="22"/>
        <v>0</v>
      </c>
      <c r="AH36" s="147">
        <f t="shared" si="23"/>
        <v>0</v>
      </c>
      <c r="AI36" s="28">
        <v>0</v>
      </c>
      <c r="AJ36" s="146">
        <f t="shared" si="24"/>
        <v>0</v>
      </c>
      <c r="AK36" s="29">
        <v>0</v>
      </c>
      <c r="AL36" s="30">
        <v>0</v>
      </c>
      <c r="AM36" s="30">
        <v>0</v>
      </c>
      <c r="AN36" s="30">
        <v>0</v>
      </c>
      <c r="AO36" s="30">
        <v>0</v>
      </c>
      <c r="AP36" s="30">
        <v>0</v>
      </c>
      <c r="AQ36" s="30">
        <v>0</v>
      </c>
      <c r="AR36" s="146">
        <f t="shared" si="25"/>
        <v>0</v>
      </c>
      <c r="AS36" s="147">
        <f t="shared" si="26"/>
        <v>0</v>
      </c>
      <c r="AT36" s="28">
        <v>0</v>
      </c>
      <c r="AU36" s="146">
        <f t="shared" si="27"/>
        <v>0</v>
      </c>
      <c r="AV36" s="29">
        <v>0</v>
      </c>
      <c r="AW36" s="30">
        <v>0</v>
      </c>
      <c r="AX36" s="30">
        <v>0</v>
      </c>
      <c r="AY36" s="30">
        <v>0</v>
      </c>
      <c r="AZ36" s="30">
        <v>0</v>
      </c>
      <c r="BA36" s="30">
        <v>0</v>
      </c>
      <c r="BB36" s="30">
        <v>0</v>
      </c>
      <c r="BC36" s="146">
        <f t="shared" si="28"/>
        <v>0</v>
      </c>
      <c r="BD36" s="148">
        <f t="shared" si="29"/>
        <v>0</v>
      </c>
      <c r="BE36" s="149">
        <f t="shared" si="14"/>
        <v>0</v>
      </c>
    </row>
    <row r="37" spans="1:57" ht="24.95" customHeight="1" thickTop="1" thickBot="1">
      <c r="A37" s="31">
        <f>'المجموع الشامل هناالاضافةالاولى'!A37</f>
        <v>25</v>
      </c>
      <c r="B37" s="319"/>
      <c r="C37" s="319"/>
      <c r="D37" s="319"/>
      <c r="E37" s="319"/>
      <c r="F37" s="85" t="str">
        <f>'المجموع الشامل هناالاضافةالاولى'!F37</f>
        <v xml:space="preserve">أطور مهارات الإلقاء لدي </v>
      </c>
      <c r="G37" s="76">
        <f>'المجموع الشامل هناالاضافةالاولى'!G37</f>
        <v>0</v>
      </c>
      <c r="H37" s="28">
        <v>0</v>
      </c>
      <c r="I37" s="85">
        <f t="shared" si="30"/>
        <v>0</v>
      </c>
      <c r="J37" s="80">
        <v>0</v>
      </c>
      <c r="K37" s="145">
        <f t="shared" si="16"/>
        <v>0</v>
      </c>
      <c r="L37" s="145" t="e">
        <f t="shared" si="17"/>
        <v>#DIV/0!</v>
      </c>
      <c r="M37" s="28">
        <v>0</v>
      </c>
      <c r="N37" s="146">
        <f t="shared" si="18"/>
        <v>0</v>
      </c>
      <c r="O37" s="29">
        <v>0</v>
      </c>
      <c r="P37" s="30">
        <v>0</v>
      </c>
      <c r="Q37" s="30">
        <v>0</v>
      </c>
      <c r="R37" s="30">
        <v>0</v>
      </c>
      <c r="S37" s="30">
        <v>0</v>
      </c>
      <c r="T37" s="30">
        <v>0</v>
      </c>
      <c r="U37" s="30">
        <v>0</v>
      </c>
      <c r="V37" s="146">
        <f t="shared" si="19"/>
        <v>0</v>
      </c>
      <c r="W37" s="147">
        <f t="shared" si="20"/>
        <v>0</v>
      </c>
      <c r="X37" s="28">
        <v>0</v>
      </c>
      <c r="Y37" s="146">
        <f t="shared" si="21"/>
        <v>0</v>
      </c>
      <c r="Z37" s="29">
        <v>0</v>
      </c>
      <c r="AA37" s="30">
        <v>0</v>
      </c>
      <c r="AB37" s="30">
        <v>0</v>
      </c>
      <c r="AC37" s="30">
        <v>0</v>
      </c>
      <c r="AD37" s="30">
        <v>0</v>
      </c>
      <c r="AE37" s="30">
        <v>0</v>
      </c>
      <c r="AF37" s="30">
        <v>0</v>
      </c>
      <c r="AG37" s="146">
        <f t="shared" si="22"/>
        <v>0</v>
      </c>
      <c r="AH37" s="147">
        <f t="shared" si="23"/>
        <v>0</v>
      </c>
      <c r="AI37" s="28">
        <v>0</v>
      </c>
      <c r="AJ37" s="146">
        <f t="shared" si="24"/>
        <v>0</v>
      </c>
      <c r="AK37" s="29">
        <v>0</v>
      </c>
      <c r="AL37" s="30">
        <v>0</v>
      </c>
      <c r="AM37" s="30">
        <v>0</v>
      </c>
      <c r="AN37" s="30">
        <v>0</v>
      </c>
      <c r="AO37" s="30">
        <v>0</v>
      </c>
      <c r="AP37" s="30">
        <v>0</v>
      </c>
      <c r="AQ37" s="30">
        <v>0</v>
      </c>
      <c r="AR37" s="146">
        <f t="shared" si="25"/>
        <v>0</v>
      </c>
      <c r="AS37" s="147">
        <f t="shared" si="26"/>
        <v>0</v>
      </c>
      <c r="AT37" s="28">
        <v>0</v>
      </c>
      <c r="AU37" s="146">
        <f t="shared" si="27"/>
        <v>0</v>
      </c>
      <c r="AV37" s="29">
        <v>0</v>
      </c>
      <c r="AW37" s="30">
        <v>0</v>
      </c>
      <c r="AX37" s="30">
        <v>0</v>
      </c>
      <c r="AY37" s="30">
        <v>0</v>
      </c>
      <c r="AZ37" s="30">
        <v>0</v>
      </c>
      <c r="BA37" s="30">
        <v>0</v>
      </c>
      <c r="BB37" s="30">
        <v>0</v>
      </c>
      <c r="BC37" s="146">
        <f t="shared" si="28"/>
        <v>0</v>
      </c>
      <c r="BD37" s="148">
        <f t="shared" si="29"/>
        <v>0</v>
      </c>
      <c r="BE37" s="149">
        <f t="shared" si="14"/>
        <v>0</v>
      </c>
    </row>
    <row r="38" spans="1:57" ht="24.95" customHeight="1" thickTop="1" thickBot="1">
      <c r="A38" s="31">
        <f>'المجموع الشامل هناالاضافةالاولى'!A38</f>
        <v>26</v>
      </c>
      <c r="B38" s="317" t="str">
        <f>'المجموع الشامل هناالاضافةالاولى'!B38:B47</f>
        <v xml:space="preserve">الجانب الاجتماعي </v>
      </c>
      <c r="C38" s="317" t="str">
        <f>'المجموع الشامل هناالاضافةالاولى'!C38:C47</f>
        <v>زيادة الترابط بين الأسرة الصغيرة والأرحام والأعمال الخيرية</v>
      </c>
      <c r="D38" s="317" t="str">
        <f>'المجموع الشامل هناالاضافةالاولى'!D38:D47</f>
        <v>الصديق وقت الضيق ، افعل خيراً تجد خيراً ، أحسن إلى الناس تستعبد قلبوهم</v>
      </c>
      <c r="E38" s="317" t="str">
        <f>'المجموع الشامل هناالاضافةالاولى'!E38:E47</f>
        <v xml:space="preserve">لأن جبريل وصانا بسابع جار
لأن الله وصانا بالرحم والأهل والأسرة
لأن الله ورسوله وصانا بالأعمال الاجتماعية 
لأن ديننا وصانا بالأعمال الإغاثية
</v>
      </c>
      <c r="F38" s="85" t="str">
        <f>'المجموع الشامل هناالاضافةالاولى'!F38</f>
        <v>الاتصال ب 6 أشخاص قدماء عنهم</v>
      </c>
      <c r="G38" s="76">
        <f>'المجموع الشامل هناالاضافةالاولى'!G38</f>
        <v>3</v>
      </c>
      <c r="H38" s="28">
        <v>0</v>
      </c>
      <c r="I38" s="85">
        <f t="shared" si="30"/>
        <v>0</v>
      </c>
      <c r="J38" s="80">
        <v>0</v>
      </c>
      <c r="K38" s="145">
        <f t="shared" si="16"/>
        <v>0</v>
      </c>
      <c r="L38" s="145" t="e">
        <f t="shared" si="17"/>
        <v>#DIV/0!</v>
      </c>
      <c r="M38" s="28">
        <v>0</v>
      </c>
      <c r="N38" s="146">
        <f t="shared" si="18"/>
        <v>0</v>
      </c>
      <c r="O38" s="29">
        <v>0</v>
      </c>
      <c r="P38" s="30">
        <v>0</v>
      </c>
      <c r="Q38" s="30">
        <v>0</v>
      </c>
      <c r="R38" s="30">
        <v>0</v>
      </c>
      <c r="S38" s="30">
        <v>0</v>
      </c>
      <c r="T38" s="30">
        <v>0</v>
      </c>
      <c r="U38" s="30">
        <v>0</v>
      </c>
      <c r="V38" s="146">
        <f t="shared" si="19"/>
        <v>0</v>
      </c>
      <c r="W38" s="147">
        <f t="shared" si="20"/>
        <v>0</v>
      </c>
      <c r="X38" s="28">
        <v>0</v>
      </c>
      <c r="Y38" s="146">
        <f t="shared" si="21"/>
        <v>0</v>
      </c>
      <c r="Z38" s="29">
        <v>0</v>
      </c>
      <c r="AA38" s="30">
        <v>0</v>
      </c>
      <c r="AB38" s="30">
        <v>0</v>
      </c>
      <c r="AC38" s="30">
        <v>0</v>
      </c>
      <c r="AD38" s="30">
        <v>0</v>
      </c>
      <c r="AE38" s="30">
        <v>0</v>
      </c>
      <c r="AF38" s="30">
        <v>0</v>
      </c>
      <c r="AG38" s="146">
        <f t="shared" si="22"/>
        <v>0</v>
      </c>
      <c r="AH38" s="147">
        <f t="shared" si="23"/>
        <v>0</v>
      </c>
      <c r="AI38" s="28">
        <v>0</v>
      </c>
      <c r="AJ38" s="146">
        <f t="shared" si="24"/>
        <v>0</v>
      </c>
      <c r="AK38" s="29">
        <v>0</v>
      </c>
      <c r="AL38" s="30">
        <v>0</v>
      </c>
      <c r="AM38" s="30">
        <v>0</v>
      </c>
      <c r="AN38" s="30">
        <v>0</v>
      </c>
      <c r="AO38" s="30">
        <v>0</v>
      </c>
      <c r="AP38" s="30">
        <v>0</v>
      </c>
      <c r="AQ38" s="30">
        <v>0</v>
      </c>
      <c r="AR38" s="146">
        <f t="shared" si="25"/>
        <v>0</v>
      </c>
      <c r="AS38" s="147">
        <f t="shared" si="26"/>
        <v>0</v>
      </c>
      <c r="AT38" s="28">
        <v>0</v>
      </c>
      <c r="AU38" s="146">
        <f t="shared" si="27"/>
        <v>0</v>
      </c>
      <c r="AV38" s="29">
        <v>0</v>
      </c>
      <c r="AW38" s="30">
        <v>0</v>
      </c>
      <c r="AX38" s="30">
        <v>0</v>
      </c>
      <c r="AY38" s="30">
        <v>0</v>
      </c>
      <c r="AZ38" s="30">
        <v>0</v>
      </c>
      <c r="BA38" s="30">
        <v>0</v>
      </c>
      <c r="BB38" s="30">
        <v>0</v>
      </c>
      <c r="BC38" s="146">
        <f t="shared" si="28"/>
        <v>0</v>
      </c>
      <c r="BD38" s="148">
        <f t="shared" si="29"/>
        <v>0</v>
      </c>
      <c r="BE38" s="149">
        <f t="shared" si="14"/>
        <v>0</v>
      </c>
    </row>
    <row r="39" spans="1:57" ht="24.95" customHeight="1" thickTop="1" thickBot="1">
      <c r="A39" s="31">
        <f>'المجموع الشامل هناالاضافةالاولى'!A39</f>
        <v>27</v>
      </c>
      <c r="B39" s="318"/>
      <c r="C39" s="318"/>
      <c r="D39" s="318"/>
      <c r="E39" s="318"/>
      <c r="F39" s="85" t="str">
        <f>'المجموع الشامل هناالاضافةالاولى'!F39</f>
        <v>زيادة التواصل لمن يزيدوني تطوراً بالتواصل معهم</v>
      </c>
      <c r="G39" s="76">
        <f>'المجموع الشامل هناالاضافةالاولى'!G39</f>
        <v>3</v>
      </c>
      <c r="H39" s="28">
        <v>0</v>
      </c>
      <c r="I39" s="85">
        <f t="shared" si="30"/>
        <v>0</v>
      </c>
      <c r="J39" s="80">
        <v>0</v>
      </c>
      <c r="K39" s="145">
        <f t="shared" si="16"/>
        <v>0</v>
      </c>
      <c r="L39" s="145" t="e">
        <f t="shared" si="17"/>
        <v>#DIV/0!</v>
      </c>
      <c r="M39" s="28">
        <v>0</v>
      </c>
      <c r="N39" s="146">
        <f t="shared" si="18"/>
        <v>0</v>
      </c>
      <c r="O39" s="29">
        <v>0</v>
      </c>
      <c r="P39" s="30">
        <v>0</v>
      </c>
      <c r="Q39" s="30">
        <v>0</v>
      </c>
      <c r="R39" s="30">
        <v>0</v>
      </c>
      <c r="S39" s="30">
        <v>0</v>
      </c>
      <c r="T39" s="30">
        <v>0</v>
      </c>
      <c r="U39" s="30">
        <v>0</v>
      </c>
      <c r="V39" s="146">
        <f t="shared" si="19"/>
        <v>0</v>
      </c>
      <c r="W39" s="147">
        <f t="shared" si="20"/>
        <v>0</v>
      </c>
      <c r="X39" s="28">
        <v>0</v>
      </c>
      <c r="Y39" s="146">
        <f t="shared" si="21"/>
        <v>0</v>
      </c>
      <c r="Z39" s="29">
        <v>0</v>
      </c>
      <c r="AA39" s="30">
        <v>0</v>
      </c>
      <c r="AB39" s="30">
        <v>0</v>
      </c>
      <c r="AC39" s="30">
        <v>0</v>
      </c>
      <c r="AD39" s="30">
        <v>0</v>
      </c>
      <c r="AE39" s="30">
        <v>0</v>
      </c>
      <c r="AF39" s="30">
        <v>0</v>
      </c>
      <c r="AG39" s="146">
        <f t="shared" si="22"/>
        <v>0</v>
      </c>
      <c r="AH39" s="147">
        <f t="shared" si="23"/>
        <v>0</v>
      </c>
      <c r="AI39" s="28">
        <v>0</v>
      </c>
      <c r="AJ39" s="146">
        <f t="shared" si="24"/>
        <v>0</v>
      </c>
      <c r="AK39" s="29">
        <v>0</v>
      </c>
      <c r="AL39" s="30">
        <v>0</v>
      </c>
      <c r="AM39" s="30">
        <v>0</v>
      </c>
      <c r="AN39" s="30">
        <v>0</v>
      </c>
      <c r="AO39" s="30">
        <v>0</v>
      </c>
      <c r="AP39" s="30">
        <v>0</v>
      </c>
      <c r="AQ39" s="30">
        <v>0</v>
      </c>
      <c r="AR39" s="146">
        <f t="shared" si="25"/>
        <v>0</v>
      </c>
      <c r="AS39" s="147">
        <f t="shared" si="26"/>
        <v>0</v>
      </c>
      <c r="AT39" s="28">
        <v>0</v>
      </c>
      <c r="AU39" s="146">
        <f t="shared" si="27"/>
        <v>0</v>
      </c>
      <c r="AV39" s="29">
        <v>0</v>
      </c>
      <c r="AW39" s="30">
        <v>0</v>
      </c>
      <c r="AX39" s="30">
        <v>0</v>
      </c>
      <c r="AY39" s="30">
        <v>0</v>
      </c>
      <c r="AZ39" s="30">
        <v>0</v>
      </c>
      <c r="BA39" s="30">
        <v>0</v>
      </c>
      <c r="BB39" s="30">
        <v>0</v>
      </c>
      <c r="BC39" s="146">
        <f t="shared" si="28"/>
        <v>0</v>
      </c>
      <c r="BD39" s="148">
        <f t="shared" si="29"/>
        <v>0</v>
      </c>
      <c r="BE39" s="149">
        <f t="shared" si="14"/>
        <v>0</v>
      </c>
    </row>
    <row r="40" spans="1:57" ht="24.95" customHeight="1" thickTop="1" thickBot="1">
      <c r="A40" s="31">
        <f>'المجموع الشامل هناالاضافةالاولى'!A40</f>
        <v>28</v>
      </c>
      <c r="B40" s="318"/>
      <c r="C40" s="318"/>
      <c r="D40" s="318"/>
      <c r="E40" s="318"/>
      <c r="F40" s="85" t="str">
        <f>'المجموع الشامل هناالاضافةالاولى'!F40</f>
        <v xml:space="preserve">تفعيل خمسة من زملائي للقيام بخطة شخصية </v>
      </c>
      <c r="G40" s="76">
        <f>'المجموع الشامل هناالاضافةالاولى'!G40</f>
        <v>5</v>
      </c>
      <c r="H40" s="28">
        <v>0</v>
      </c>
      <c r="I40" s="85">
        <f t="shared" si="30"/>
        <v>0</v>
      </c>
      <c r="J40" s="80">
        <v>0</v>
      </c>
      <c r="K40" s="145">
        <f t="shared" si="16"/>
        <v>0</v>
      </c>
      <c r="L40" s="145" t="e">
        <f t="shared" si="17"/>
        <v>#DIV/0!</v>
      </c>
      <c r="M40" s="28">
        <v>0</v>
      </c>
      <c r="N40" s="146">
        <f t="shared" si="18"/>
        <v>0</v>
      </c>
      <c r="O40" s="29">
        <v>0</v>
      </c>
      <c r="P40" s="30">
        <v>0</v>
      </c>
      <c r="Q40" s="30">
        <v>0</v>
      </c>
      <c r="R40" s="30">
        <v>0</v>
      </c>
      <c r="S40" s="30">
        <v>0</v>
      </c>
      <c r="T40" s="30">
        <v>0</v>
      </c>
      <c r="U40" s="30">
        <v>0</v>
      </c>
      <c r="V40" s="146">
        <f t="shared" si="19"/>
        <v>0</v>
      </c>
      <c r="W40" s="147">
        <f t="shared" si="20"/>
        <v>0</v>
      </c>
      <c r="X40" s="28">
        <v>0</v>
      </c>
      <c r="Y40" s="146">
        <f t="shared" si="21"/>
        <v>0</v>
      </c>
      <c r="Z40" s="29">
        <v>0</v>
      </c>
      <c r="AA40" s="30">
        <v>0</v>
      </c>
      <c r="AB40" s="30">
        <v>0</v>
      </c>
      <c r="AC40" s="30">
        <v>0</v>
      </c>
      <c r="AD40" s="30">
        <v>0</v>
      </c>
      <c r="AE40" s="30">
        <v>0</v>
      </c>
      <c r="AF40" s="30">
        <v>0</v>
      </c>
      <c r="AG40" s="146">
        <f t="shared" si="22"/>
        <v>0</v>
      </c>
      <c r="AH40" s="147">
        <f t="shared" si="23"/>
        <v>0</v>
      </c>
      <c r="AI40" s="28">
        <v>0</v>
      </c>
      <c r="AJ40" s="146">
        <f t="shared" si="24"/>
        <v>0</v>
      </c>
      <c r="AK40" s="29">
        <v>0</v>
      </c>
      <c r="AL40" s="30">
        <v>0</v>
      </c>
      <c r="AM40" s="30">
        <v>0</v>
      </c>
      <c r="AN40" s="30">
        <v>0</v>
      </c>
      <c r="AO40" s="30">
        <v>0</v>
      </c>
      <c r="AP40" s="30">
        <v>0</v>
      </c>
      <c r="AQ40" s="30">
        <v>0</v>
      </c>
      <c r="AR40" s="146">
        <f t="shared" si="25"/>
        <v>0</v>
      </c>
      <c r="AS40" s="147">
        <f t="shared" si="26"/>
        <v>0</v>
      </c>
      <c r="AT40" s="28">
        <v>0</v>
      </c>
      <c r="AU40" s="146">
        <f t="shared" si="27"/>
        <v>0</v>
      </c>
      <c r="AV40" s="29">
        <v>0</v>
      </c>
      <c r="AW40" s="30">
        <v>0</v>
      </c>
      <c r="AX40" s="30">
        <v>0</v>
      </c>
      <c r="AY40" s="30">
        <v>0</v>
      </c>
      <c r="AZ40" s="30">
        <v>0</v>
      </c>
      <c r="BA40" s="30">
        <v>0</v>
      </c>
      <c r="BB40" s="30">
        <v>0</v>
      </c>
      <c r="BC40" s="146">
        <f t="shared" si="28"/>
        <v>0</v>
      </c>
      <c r="BD40" s="148">
        <f t="shared" si="29"/>
        <v>0</v>
      </c>
      <c r="BE40" s="149">
        <f t="shared" si="14"/>
        <v>0</v>
      </c>
    </row>
    <row r="41" spans="1:57" ht="24.95" customHeight="1" thickTop="1" thickBot="1">
      <c r="A41" s="31">
        <f>'المجموع الشامل هناالاضافةالاولى'!A41</f>
        <v>29</v>
      </c>
      <c r="B41" s="318"/>
      <c r="C41" s="318"/>
      <c r="D41" s="318"/>
      <c r="E41" s="318"/>
      <c r="F41" s="85" t="str">
        <f>'المجموع الشامل هناالاضافةالاولى'!F41</f>
        <v>أطور مهارات الاستماع بسماع خمس مقاطع</v>
      </c>
      <c r="G41" s="76">
        <f>'المجموع الشامل هناالاضافةالاولى'!G41</f>
        <v>5</v>
      </c>
      <c r="H41" s="28">
        <v>0</v>
      </c>
      <c r="I41" s="85">
        <f t="shared" si="30"/>
        <v>0</v>
      </c>
      <c r="J41" s="80">
        <v>0</v>
      </c>
      <c r="K41" s="145">
        <f t="shared" si="16"/>
        <v>0</v>
      </c>
      <c r="L41" s="145" t="e">
        <f t="shared" si="17"/>
        <v>#DIV/0!</v>
      </c>
      <c r="M41" s="28">
        <v>0</v>
      </c>
      <c r="N41" s="146">
        <f t="shared" si="18"/>
        <v>0</v>
      </c>
      <c r="O41" s="29">
        <v>0</v>
      </c>
      <c r="P41" s="30">
        <v>0</v>
      </c>
      <c r="Q41" s="30">
        <v>0</v>
      </c>
      <c r="R41" s="30">
        <v>0</v>
      </c>
      <c r="S41" s="30">
        <v>0</v>
      </c>
      <c r="T41" s="30">
        <v>0</v>
      </c>
      <c r="U41" s="30">
        <v>0</v>
      </c>
      <c r="V41" s="146">
        <f t="shared" si="19"/>
        <v>0</v>
      </c>
      <c r="W41" s="147">
        <f t="shared" si="20"/>
        <v>0</v>
      </c>
      <c r="X41" s="28">
        <v>0</v>
      </c>
      <c r="Y41" s="146">
        <f t="shared" si="21"/>
        <v>0</v>
      </c>
      <c r="Z41" s="29">
        <v>0</v>
      </c>
      <c r="AA41" s="30">
        <v>0</v>
      </c>
      <c r="AB41" s="30">
        <v>0</v>
      </c>
      <c r="AC41" s="30">
        <v>0</v>
      </c>
      <c r="AD41" s="30">
        <v>0</v>
      </c>
      <c r="AE41" s="30">
        <v>0</v>
      </c>
      <c r="AF41" s="30">
        <v>0</v>
      </c>
      <c r="AG41" s="146">
        <f t="shared" si="22"/>
        <v>0</v>
      </c>
      <c r="AH41" s="147">
        <f t="shared" si="23"/>
        <v>0</v>
      </c>
      <c r="AI41" s="28">
        <v>0</v>
      </c>
      <c r="AJ41" s="146">
        <f t="shared" si="24"/>
        <v>0</v>
      </c>
      <c r="AK41" s="29">
        <v>0</v>
      </c>
      <c r="AL41" s="30">
        <v>0</v>
      </c>
      <c r="AM41" s="30">
        <v>0</v>
      </c>
      <c r="AN41" s="30">
        <v>0</v>
      </c>
      <c r="AO41" s="30">
        <v>0</v>
      </c>
      <c r="AP41" s="30">
        <v>0</v>
      </c>
      <c r="AQ41" s="30">
        <v>0</v>
      </c>
      <c r="AR41" s="146">
        <f t="shared" si="25"/>
        <v>0</v>
      </c>
      <c r="AS41" s="147">
        <f t="shared" si="26"/>
        <v>0</v>
      </c>
      <c r="AT41" s="28">
        <v>0</v>
      </c>
      <c r="AU41" s="146">
        <f t="shared" si="27"/>
        <v>0</v>
      </c>
      <c r="AV41" s="29">
        <v>0</v>
      </c>
      <c r="AW41" s="30">
        <v>0</v>
      </c>
      <c r="AX41" s="30">
        <v>0</v>
      </c>
      <c r="AY41" s="30">
        <v>0</v>
      </c>
      <c r="AZ41" s="30">
        <v>0</v>
      </c>
      <c r="BA41" s="30">
        <v>0</v>
      </c>
      <c r="BB41" s="30">
        <v>0</v>
      </c>
      <c r="BC41" s="146">
        <f t="shared" si="28"/>
        <v>0</v>
      </c>
      <c r="BD41" s="148">
        <f t="shared" si="29"/>
        <v>0</v>
      </c>
      <c r="BE41" s="149">
        <f t="shared" si="14"/>
        <v>0</v>
      </c>
    </row>
    <row r="42" spans="1:57" ht="24.95" customHeight="1" thickTop="1" thickBot="1">
      <c r="A42" s="31">
        <f>'المجموع الشامل هناالاضافةالاولى'!A42</f>
        <v>30</v>
      </c>
      <c r="B42" s="318"/>
      <c r="C42" s="318"/>
      <c r="D42" s="318"/>
      <c r="E42" s="318"/>
      <c r="F42" s="85" t="str">
        <f>'المجموع الشامل هناالاضافةالاولى'!F42</f>
        <v>زيارة 3 جمعيات خيرية ومساعدتهم</v>
      </c>
      <c r="G42" s="76">
        <f>'المجموع الشامل هناالاضافةالاولى'!G42</f>
        <v>3</v>
      </c>
      <c r="H42" s="28">
        <v>0</v>
      </c>
      <c r="I42" s="85">
        <f t="shared" si="30"/>
        <v>0</v>
      </c>
      <c r="J42" s="80">
        <v>0</v>
      </c>
      <c r="K42" s="145">
        <f t="shared" si="16"/>
        <v>0</v>
      </c>
      <c r="L42" s="145" t="e">
        <f t="shared" si="17"/>
        <v>#DIV/0!</v>
      </c>
      <c r="M42" s="28">
        <v>0</v>
      </c>
      <c r="N42" s="146">
        <f t="shared" si="18"/>
        <v>0</v>
      </c>
      <c r="O42" s="29">
        <v>0</v>
      </c>
      <c r="P42" s="30">
        <v>0</v>
      </c>
      <c r="Q42" s="30">
        <v>0</v>
      </c>
      <c r="R42" s="30">
        <v>0</v>
      </c>
      <c r="S42" s="30">
        <v>0</v>
      </c>
      <c r="T42" s="30">
        <v>0</v>
      </c>
      <c r="U42" s="30">
        <v>0</v>
      </c>
      <c r="V42" s="146">
        <f t="shared" si="19"/>
        <v>0</v>
      </c>
      <c r="W42" s="147">
        <f t="shared" si="20"/>
        <v>0</v>
      </c>
      <c r="X42" s="28">
        <v>0</v>
      </c>
      <c r="Y42" s="146">
        <f t="shared" si="21"/>
        <v>0</v>
      </c>
      <c r="Z42" s="29">
        <v>0</v>
      </c>
      <c r="AA42" s="30">
        <v>0</v>
      </c>
      <c r="AB42" s="30">
        <v>0</v>
      </c>
      <c r="AC42" s="30">
        <v>0</v>
      </c>
      <c r="AD42" s="30">
        <v>0</v>
      </c>
      <c r="AE42" s="30">
        <v>0</v>
      </c>
      <c r="AF42" s="30">
        <v>0</v>
      </c>
      <c r="AG42" s="146">
        <f t="shared" si="22"/>
        <v>0</v>
      </c>
      <c r="AH42" s="147">
        <f t="shared" si="23"/>
        <v>0</v>
      </c>
      <c r="AI42" s="28">
        <v>0</v>
      </c>
      <c r="AJ42" s="146">
        <f t="shared" si="24"/>
        <v>0</v>
      </c>
      <c r="AK42" s="29">
        <v>0</v>
      </c>
      <c r="AL42" s="30">
        <v>0</v>
      </c>
      <c r="AM42" s="30">
        <v>0</v>
      </c>
      <c r="AN42" s="30">
        <v>0</v>
      </c>
      <c r="AO42" s="30">
        <v>0</v>
      </c>
      <c r="AP42" s="30">
        <v>0</v>
      </c>
      <c r="AQ42" s="30">
        <v>0</v>
      </c>
      <c r="AR42" s="146">
        <f t="shared" si="25"/>
        <v>0</v>
      </c>
      <c r="AS42" s="147">
        <f t="shared" si="26"/>
        <v>0</v>
      </c>
      <c r="AT42" s="28">
        <v>0</v>
      </c>
      <c r="AU42" s="146">
        <f t="shared" si="27"/>
        <v>0</v>
      </c>
      <c r="AV42" s="29">
        <v>0</v>
      </c>
      <c r="AW42" s="30">
        <v>0</v>
      </c>
      <c r="AX42" s="30">
        <v>0</v>
      </c>
      <c r="AY42" s="30">
        <v>0</v>
      </c>
      <c r="AZ42" s="30">
        <v>0</v>
      </c>
      <c r="BA42" s="30">
        <v>0</v>
      </c>
      <c r="BB42" s="30">
        <v>0</v>
      </c>
      <c r="BC42" s="146">
        <f t="shared" si="28"/>
        <v>0</v>
      </c>
      <c r="BD42" s="148">
        <f t="shared" si="29"/>
        <v>0</v>
      </c>
      <c r="BE42" s="149">
        <f t="shared" si="14"/>
        <v>0</v>
      </c>
    </row>
    <row r="43" spans="1:57" ht="24.95" customHeight="1" thickTop="1" thickBot="1">
      <c r="A43" s="31">
        <f>'المجموع الشامل هناالاضافةالاولى'!A43</f>
        <v>31</v>
      </c>
      <c r="B43" s="318"/>
      <c r="C43" s="318"/>
      <c r="D43" s="318"/>
      <c r="E43" s="318"/>
      <c r="F43" s="85" t="str">
        <f>'المجموع الشامل هناالاضافةالاولى'!F43</f>
        <v>تقديم 20 هدية لاصدقائي وجيراني</v>
      </c>
      <c r="G43" s="76">
        <f>'المجموع الشامل هناالاضافةالاولى'!G43</f>
        <v>20</v>
      </c>
      <c r="H43" s="28">
        <v>0</v>
      </c>
      <c r="I43" s="85">
        <f t="shared" si="30"/>
        <v>0</v>
      </c>
      <c r="J43" s="80">
        <v>0</v>
      </c>
      <c r="K43" s="145">
        <f t="shared" si="0"/>
        <v>0</v>
      </c>
      <c r="L43" s="145" t="e">
        <f t="shared" si="1"/>
        <v>#DIV/0!</v>
      </c>
      <c r="M43" s="28">
        <v>0</v>
      </c>
      <c r="N43" s="146">
        <f t="shared" si="2"/>
        <v>0</v>
      </c>
      <c r="O43" s="29">
        <v>0</v>
      </c>
      <c r="P43" s="30">
        <v>0</v>
      </c>
      <c r="Q43" s="30">
        <v>0</v>
      </c>
      <c r="R43" s="30">
        <v>0</v>
      </c>
      <c r="S43" s="30">
        <v>0</v>
      </c>
      <c r="T43" s="30">
        <v>0</v>
      </c>
      <c r="U43" s="30">
        <v>0</v>
      </c>
      <c r="V43" s="146">
        <f t="shared" si="3"/>
        <v>0</v>
      </c>
      <c r="W43" s="147">
        <f t="shared" si="4"/>
        <v>0</v>
      </c>
      <c r="X43" s="28">
        <v>0</v>
      </c>
      <c r="Y43" s="146">
        <f t="shared" si="5"/>
        <v>0</v>
      </c>
      <c r="Z43" s="29">
        <v>0</v>
      </c>
      <c r="AA43" s="30">
        <v>0</v>
      </c>
      <c r="AB43" s="30">
        <v>0</v>
      </c>
      <c r="AC43" s="30">
        <v>0</v>
      </c>
      <c r="AD43" s="30">
        <v>0</v>
      </c>
      <c r="AE43" s="30">
        <v>0</v>
      </c>
      <c r="AF43" s="30">
        <v>0</v>
      </c>
      <c r="AG43" s="146">
        <f t="shared" si="6"/>
        <v>0</v>
      </c>
      <c r="AH43" s="147">
        <f t="shared" si="7"/>
        <v>0</v>
      </c>
      <c r="AI43" s="28">
        <v>0</v>
      </c>
      <c r="AJ43" s="146">
        <f t="shared" si="8"/>
        <v>0</v>
      </c>
      <c r="AK43" s="29">
        <v>0</v>
      </c>
      <c r="AL43" s="30">
        <v>0</v>
      </c>
      <c r="AM43" s="30">
        <v>0</v>
      </c>
      <c r="AN43" s="30">
        <v>0</v>
      </c>
      <c r="AO43" s="30">
        <v>0</v>
      </c>
      <c r="AP43" s="30">
        <v>0</v>
      </c>
      <c r="AQ43" s="30">
        <v>0</v>
      </c>
      <c r="AR43" s="146">
        <f t="shared" si="9"/>
        <v>0</v>
      </c>
      <c r="AS43" s="147">
        <f t="shared" si="10"/>
        <v>0</v>
      </c>
      <c r="AT43" s="28">
        <v>0</v>
      </c>
      <c r="AU43" s="146">
        <f t="shared" si="11"/>
        <v>0</v>
      </c>
      <c r="AV43" s="29">
        <v>0</v>
      </c>
      <c r="AW43" s="30">
        <v>0</v>
      </c>
      <c r="AX43" s="30">
        <v>0</v>
      </c>
      <c r="AY43" s="30">
        <v>0</v>
      </c>
      <c r="AZ43" s="30">
        <v>0</v>
      </c>
      <c r="BA43" s="30">
        <v>0</v>
      </c>
      <c r="BB43" s="30">
        <v>0</v>
      </c>
      <c r="BC43" s="146">
        <f t="shared" si="12"/>
        <v>0</v>
      </c>
      <c r="BD43" s="148">
        <f t="shared" si="13"/>
        <v>0</v>
      </c>
      <c r="BE43" s="149">
        <f t="shared" si="14"/>
        <v>0</v>
      </c>
    </row>
    <row r="44" spans="1:57" ht="24.95" customHeight="1" thickTop="1" thickBot="1">
      <c r="A44" s="31">
        <f>'المجموع الشامل هناالاضافةالاولى'!A44</f>
        <v>32</v>
      </c>
      <c r="B44" s="318"/>
      <c r="C44" s="318"/>
      <c r="D44" s="318"/>
      <c r="E44" s="318"/>
      <c r="F44" s="85" t="str">
        <f>'المجموع الشامل هناالاضافةالاولى'!F44</f>
        <v>تقديم مسابقات في لقاء الخوال والأعمام</v>
      </c>
      <c r="G44" s="76">
        <f>'المجموع الشامل هناالاضافةالاولى'!G44</f>
        <v>2</v>
      </c>
      <c r="H44" s="28">
        <v>0</v>
      </c>
      <c r="I44" s="85">
        <f t="shared" si="30"/>
        <v>0</v>
      </c>
      <c r="J44" s="80">
        <v>0</v>
      </c>
      <c r="K44" s="145">
        <f t="shared" si="0"/>
        <v>0</v>
      </c>
      <c r="L44" s="145" t="e">
        <f t="shared" si="1"/>
        <v>#DIV/0!</v>
      </c>
      <c r="M44" s="28">
        <v>0</v>
      </c>
      <c r="N44" s="146">
        <f t="shared" si="2"/>
        <v>0</v>
      </c>
      <c r="O44" s="29">
        <v>0</v>
      </c>
      <c r="P44" s="30">
        <v>0</v>
      </c>
      <c r="Q44" s="30">
        <v>0</v>
      </c>
      <c r="R44" s="30">
        <v>0</v>
      </c>
      <c r="S44" s="30">
        <v>0</v>
      </c>
      <c r="T44" s="30">
        <v>0</v>
      </c>
      <c r="U44" s="30">
        <v>0</v>
      </c>
      <c r="V44" s="146">
        <f t="shared" si="3"/>
        <v>0</v>
      </c>
      <c r="W44" s="147">
        <f t="shared" si="4"/>
        <v>0</v>
      </c>
      <c r="X44" s="28">
        <v>0</v>
      </c>
      <c r="Y44" s="146">
        <f t="shared" si="5"/>
        <v>0</v>
      </c>
      <c r="Z44" s="29">
        <v>0</v>
      </c>
      <c r="AA44" s="30">
        <v>0</v>
      </c>
      <c r="AB44" s="30">
        <v>0</v>
      </c>
      <c r="AC44" s="30">
        <v>0</v>
      </c>
      <c r="AD44" s="30">
        <v>0</v>
      </c>
      <c r="AE44" s="30">
        <v>0</v>
      </c>
      <c r="AF44" s="30">
        <v>0</v>
      </c>
      <c r="AG44" s="146">
        <f t="shared" si="6"/>
        <v>0</v>
      </c>
      <c r="AH44" s="147">
        <f t="shared" si="7"/>
        <v>0</v>
      </c>
      <c r="AI44" s="28">
        <v>0</v>
      </c>
      <c r="AJ44" s="146">
        <f t="shared" si="8"/>
        <v>0</v>
      </c>
      <c r="AK44" s="29">
        <v>0</v>
      </c>
      <c r="AL44" s="30">
        <v>0</v>
      </c>
      <c r="AM44" s="30">
        <v>0</v>
      </c>
      <c r="AN44" s="30">
        <v>0</v>
      </c>
      <c r="AO44" s="30">
        <v>0</v>
      </c>
      <c r="AP44" s="30">
        <v>0</v>
      </c>
      <c r="AQ44" s="30">
        <v>0</v>
      </c>
      <c r="AR44" s="146">
        <f t="shared" si="9"/>
        <v>0</v>
      </c>
      <c r="AS44" s="147">
        <f t="shared" si="10"/>
        <v>0</v>
      </c>
      <c r="AT44" s="28">
        <v>0</v>
      </c>
      <c r="AU44" s="146">
        <f t="shared" si="11"/>
        <v>0</v>
      </c>
      <c r="AV44" s="29">
        <v>0</v>
      </c>
      <c r="AW44" s="30">
        <v>0</v>
      </c>
      <c r="AX44" s="30">
        <v>0</v>
      </c>
      <c r="AY44" s="30">
        <v>0</v>
      </c>
      <c r="AZ44" s="30">
        <v>0</v>
      </c>
      <c r="BA44" s="30">
        <v>0</v>
      </c>
      <c r="BB44" s="30">
        <v>0</v>
      </c>
      <c r="BC44" s="146">
        <f t="shared" si="12"/>
        <v>0</v>
      </c>
      <c r="BD44" s="148">
        <f t="shared" si="13"/>
        <v>0</v>
      </c>
      <c r="BE44" s="149">
        <f t="shared" si="14"/>
        <v>0</v>
      </c>
    </row>
    <row r="45" spans="1:57" ht="24.95" customHeight="1" thickTop="1" thickBot="1">
      <c r="A45" s="31">
        <f>'المجموع الشامل هناالاضافةالاولى'!A45</f>
        <v>33</v>
      </c>
      <c r="B45" s="318"/>
      <c r="C45" s="318"/>
      <c r="D45" s="318"/>
      <c r="E45" s="318"/>
      <c r="F45" s="85" t="str">
        <f>'المجموع الشامل هناالاضافةالاولى'!F45</f>
        <v>التكاتف الاجتماعي لكفالة يتيم أو دعم فقير</v>
      </c>
      <c r="G45" s="76">
        <f>'المجموع الشامل هناالاضافةالاولى'!G45</f>
        <v>2</v>
      </c>
      <c r="H45" s="28">
        <v>0</v>
      </c>
      <c r="I45" s="85">
        <f t="shared" si="30"/>
        <v>0</v>
      </c>
      <c r="J45" s="80">
        <v>0</v>
      </c>
      <c r="K45" s="145">
        <f t="shared" si="0"/>
        <v>0</v>
      </c>
      <c r="L45" s="145" t="e">
        <f t="shared" si="1"/>
        <v>#DIV/0!</v>
      </c>
      <c r="M45" s="28">
        <v>0</v>
      </c>
      <c r="N45" s="146">
        <f t="shared" si="2"/>
        <v>0</v>
      </c>
      <c r="O45" s="29">
        <v>0</v>
      </c>
      <c r="P45" s="30">
        <v>0</v>
      </c>
      <c r="Q45" s="30">
        <v>0</v>
      </c>
      <c r="R45" s="30">
        <v>0</v>
      </c>
      <c r="S45" s="30">
        <v>0</v>
      </c>
      <c r="T45" s="30">
        <v>0</v>
      </c>
      <c r="U45" s="30">
        <v>0</v>
      </c>
      <c r="V45" s="146">
        <f t="shared" si="3"/>
        <v>0</v>
      </c>
      <c r="W45" s="147">
        <f t="shared" si="4"/>
        <v>0</v>
      </c>
      <c r="X45" s="28">
        <v>0</v>
      </c>
      <c r="Y45" s="146">
        <f t="shared" si="5"/>
        <v>0</v>
      </c>
      <c r="Z45" s="29">
        <v>0</v>
      </c>
      <c r="AA45" s="30">
        <v>0</v>
      </c>
      <c r="AB45" s="30">
        <v>0</v>
      </c>
      <c r="AC45" s="30">
        <v>0</v>
      </c>
      <c r="AD45" s="30">
        <v>0</v>
      </c>
      <c r="AE45" s="30">
        <v>0</v>
      </c>
      <c r="AF45" s="30">
        <v>0</v>
      </c>
      <c r="AG45" s="146">
        <f t="shared" si="6"/>
        <v>0</v>
      </c>
      <c r="AH45" s="147">
        <f t="shared" si="7"/>
        <v>0</v>
      </c>
      <c r="AI45" s="28">
        <v>0</v>
      </c>
      <c r="AJ45" s="146">
        <f t="shared" si="8"/>
        <v>0</v>
      </c>
      <c r="AK45" s="29">
        <v>0</v>
      </c>
      <c r="AL45" s="30">
        <v>0</v>
      </c>
      <c r="AM45" s="30">
        <v>0</v>
      </c>
      <c r="AN45" s="30">
        <v>0</v>
      </c>
      <c r="AO45" s="30">
        <v>0</v>
      </c>
      <c r="AP45" s="30">
        <v>0</v>
      </c>
      <c r="AQ45" s="30">
        <v>0</v>
      </c>
      <c r="AR45" s="146">
        <f t="shared" si="9"/>
        <v>0</v>
      </c>
      <c r="AS45" s="147">
        <f t="shared" si="10"/>
        <v>0</v>
      </c>
      <c r="AT45" s="28">
        <v>0</v>
      </c>
      <c r="AU45" s="146">
        <f t="shared" si="11"/>
        <v>0</v>
      </c>
      <c r="AV45" s="29">
        <v>0</v>
      </c>
      <c r="AW45" s="30">
        <v>0</v>
      </c>
      <c r="AX45" s="30">
        <v>0</v>
      </c>
      <c r="AY45" s="30">
        <v>0</v>
      </c>
      <c r="AZ45" s="30">
        <v>0</v>
      </c>
      <c r="BA45" s="30">
        <v>0</v>
      </c>
      <c r="BB45" s="30">
        <v>0</v>
      </c>
      <c r="BC45" s="146">
        <f t="shared" si="12"/>
        <v>0</v>
      </c>
      <c r="BD45" s="148">
        <f t="shared" si="13"/>
        <v>0</v>
      </c>
      <c r="BE45" s="149">
        <f t="shared" si="14"/>
        <v>0</v>
      </c>
    </row>
    <row r="46" spans="1:57" ht="24.95" customHeight="1" thickTop="1" thickBot="1">
      <c r="A46" s="31">
        <f>'المجموع الشامل هناالاضافةالاولى'!A46</f>
        <v>34</v>
      </c>
      <c r="B46" s="318"/>
      <c r="C46" s="318"/>
      <c r="D46" s="318"/>
      <c r="E46" s="318"/>
      <c r="F46" s="85">
        <f>'المجموع الشامل هناالاضافةالاولى'!F46</f>
        <v>0</v>
      </c>
      <c r="G46" s="76">
        <f>'المجموع الشامل هناالاضافةالاولى'!G46</f>
        <v>0</v>
      </c>
      <c r="H46" s="28">
        <v>0</v>
      </c>
      <c r="I46" s="85">
        <f t="shared" si="30"/>
        <v>0</v>
      </c>
      <c r="J46" s="80">
        <v>0</v>
      </c>
      <c r="K46" s="145">
        <f t="shared" si="0"/>
        <v>0</v>
      </c>
      <c r="L46" s="145" t="e">
        <f t="shared" si="1"/>
        <v>#DIV/0!</v>
      </c>
      <c r="M46" s="28">
        <v>0</v>
      </c>
      <c r="N46" s="146">
        <f t="shared" si="2"/>
        <v>0</v>
      </c>
      <c r="O46" s="29">
        <v>0</v>
      </c>
      <c r="P46" s="30">
        <v>0</v>
      </c>
      <c r="Q46" s="30">
        <v>0</v>
      </c>
      <c r="R46" s="30">
        <v>0</v>
      </c>
      <c r="S46" s="30">
        <v>0</v>
      </c>
      <c r="T46" s="30">
        <v>0</v>
      </c>
      <c r="U46" s="30">
        <v>0</v>
      </c>
      <c r="V46" s="146">
        <f t="shared" si="3"/>
        <v>0</v>
      </c>
      <c r="W46" s="147">
        <f t="shared" si="4"/>
        <v>0</v>
      </c>
      <c r="X46" s="28">
        <v>0</v>
      </c>
      <c r="Y46" s="146">
        <f t="shared" si="5"/>
        <v>0</v>
      </c>
      <c r="Z46" s="29">
        <v>0</v>
      </c>
      <c r="AA46" s="30">
        <v>0</v>
      </c>
      <c r="AB46" s="30">
        <v>0</v>
      </c>
      <c r="AC46" s="30">
        <v>0</v>
      </c>
      <c r="AD46" s="30">
        <v>0</v>
      </c>
      <c r="AE46" s="30">
        <v>0</v>
      </c>
      <c r="AF46" s="30">
        <v>0</v>
      </c>
      <c r="AG46" s="146">
        <f t="shared" si="6"/>
        <v>0</v>
      </c>
      <c r="AH46" s="147">
        <f t="shared" si="7"/>
        <v>0</v>
      </c>
      <c r="AI46" s="28">
        <v>0</v>
      </c>
      <c r="AJ46" s="146">
        <f t="shared" si="8"/>
        <v>0</v>
      </c>
      <c r="AK46" s="29">
        <v>0</v>
      </c>
      <c r="AL46" s="30">
        <v>0</v>
      </c>
      <c r="AM46" s="30">
        <v>0</v>
      </c>
      <c r="AN46" s="30">
        <v>0</v>
      </c>
      <c r="AO46" s="30">
        <v>0</v>
      </c>
      <c r="AP46" s="30">
        <v>0</v>
      </c>
      <c r="AQ46" s="30">
        <v>0</v>
      </c>
      <c r="AR46" s="146">
        <f t="shared" si="9"/>
        <v>0</v>
      </c>
      <c r="AS46" s="147">
        <f t="shared" si="10"/>
        <v>0</v>
      </c>
      <c r="AT46" s="28">
        <v>0</v>
      </c>
      <c r="AU46" s="146">
        <f t="shared" si="11"/>
        <v>0</v>
      </c>
      <c r="AV46" s="29">
        <v>0</v>
      </c>
      <c r="AW46" s="30">
        <v>0</v>
      </c>
      <c r="AX46" s="30">
        <v>0</v>
      </c>
      <c r="AY46" s="30">
        <v>0</v>
      </c>
      <c r="AZ46" s="30">
        <v>0</v>
      </c>
      <c r="BA46" s="30">
        <v>0</v>
      </c>
      <c r="BB46" s="30">
        <v>0</v>
      </c>
      <c r="BC46" s="146">
        <f t="shared" si="12"/>
        <v>0</v>
      </c>
      <c r="BD46" s="148">
        <f t="shared" si="13"/>
        <v>0</v>
      </c>
      <c r="BE46" s="149">
        <f t="shared" si="14"/>
        <v>0</v>
      </c>
    </row>
    <row r="47" spans="1:57" ht="24.95" customHeight="1" thickTop="1" thickBot="1">
      <c r="A47" s="31">
        <f>'المجموع الشامل هناالاضافةالاولى'!A47</f>
        <v>35</v>
      </c>
      <c r="B47" s="319"/>
      <c r="C47" s="319"/>
      <c r="D47" s="319"/>
      <c r="E47" s="319"/>
      <c r="F47" s="85">
        <f>'المجموع الشامل هناالاضافةالاولى'!F47</f>
        <v>0</v>
      </c>
      <c r="G47" s="76">
        <f>'المجموع الشامل هناالاضافةالاولى'!G47</f>
        <v>0</v>
      </c>
      <c r="H47" s="28">
        <v>0</v>
      </c>
      <c r="I47" s="85">
        <f t="shared" si="30"/>
        <v>0</v>
      </c>
      <c r="J47" s="80">
        <v>0</v>
      </c>
      <c r="K47" s="145">
        <f t="shared" si="0"/>
        <v>0</v>
      </c>
      <c r="L47" s="145" t="e">
        <f t="shared" si="1"/>
        <v>#DIV/0!</v>
      </c>
      <c r="M47" s="28">
        <v>0</v>
      </c>
      <c r="N47" s="146">
        <f t="shared" si="2"/>
        <v>0</v>
      </c>
      <c r="O47" s="29">
        <v>0</v>
      </c>
      <c r="P47" s="30">
        <v>0</v>
      </c>
      <c r="Q47" s="30">
        <v>0</v>
      </c>
      <c r="R47" s="30">
        <v>0</v>
      </c>
      <c r="S47" s="30">
        <v>0</v>
      </c>
      <c r="T47" s="30">
        <v>0</v>
      </c>
      <c r="U47" s="30">
        <v>0</v>
      </c>
      <c r="V47" s="146">
        <f t="shared" si="3"/>
        <v>0</v>
      </c>
      <c r="W47" s="147">
        <f t="shared" si="4"/>
        <v>0</v>
      </c>
      <c r="X47" s="28">
        <v>0</v>
      </c>
      <c r="Y47" s="146">
        <f t="shared" si="5"/>
        <v>0</v>
      </c>
      <c r="Z47" s="29">
        <v>0</v>
      </c>
      <c r="AA47" s="30">
        <v>0</v>
      </c>
      <c r="AB47" s="30">
        <v>0</v>
      </c>
      <c r="AC47" s="30">
        <v>0</v>
      </c>
      <c r="AD47" s="30">
        <v>0</v>
      </c>
      <c r="AE47" s="30">
        <v>0</v>
      </c>
      <c r="AF47" s="30">
        <v>0</v>
      </c>
      <c r="AG47" s="146">
        <f t="shared" si="6"/>
        <v>0</v>
      </c>
      <c r="AH47" s="147">
        <f t="shared" si="7"/>
        <v>0</v>
      </c>
      <c r="AI47" s="28">
        <v>0</v>
      </c>
      <c r="AJ47" s="146">
        <f t="shared" si="8"/>
        <v>0</v>
      </c>
      <c r="AK47" s="29">
        <v>0</v>
      </c>
      <c r="AL47" s="30">
        <v>0</v>
      </c>
      <c r="AM47" s="30">
        <v>0</v>
      </c>
      <c r="AN47" s="30">
        <v>0</v>
      </c>
      <c r="AO47" s="30">
        <v>0</v>
      </c>
      <c r="AP47" s="30">
        <v>0</v>
      </c>
      <c r="AQ47" s="30">
        <v>0</v>
      </c>
      <c r="AR47" s="146">
        <f t="shared" si="9"/>
        <v>0</v>
      </c>
      <c r="AS47" s="147">
        <f t="shared" si="10"/>
        <v>0</v>
      </c>
      <c r="AT47" s="28">
        <v>0</v>
      </c>
      <c r="AU47" s="146">
        <f t="shared" si="11"/>
        <v>0</v>
      </c>
      <c r="AV47" s="29">
        <v>0</v>
      </c>
      <c r="AW47" s="30">
        <v>0</v>
      </c>
      <c r="AX47" s="30">
        <v>0</v>
      </c>
      <c r="AY47" s="30">
        <v>0</v>
      </c>
      <c r="AZ47" s="30">
        <v>0</v>
      </c>
      <c r="BA47" s="30">
        <v>0</v>
      </c>
      <c r="BB47" s="30">
        <v>0</v>
      </c>
      <c r="BC47" s="146">
        <f t="shared" si="12"/>
        <v>0</v>
      </c>
      <c r="BD47" s="148">
        <f t="shared" si="13"/>
        <v>0</v>
      </c>
      <c r="BE47" s="149">
        <f t="shared" si="14"/>
        <v>0</v>
      </c>
    </row>
    <row r="48" spans="1:57" ht="24.95" customHeight="1" thickTop="1" thickBot="1">
      <c r="A48" s="31">
        <f>'المجموع الشامل هناالاضافةالاولى'!A48</f>
        <v>36</v>
      </c>
      <c r="B48" s="317" t="str">
        <f>'المجموع الشامل هناالاضافةالاولى'!B48:B57</f>
        <v>الجانب الأسري</v>
      </c>
      <c r="C48" s="317" t="str">
        <f>'المجموع الشامل هناالاضافةالاولى'!C48:C57</f>
        <v xml:space="preserve">الوصول لأفضل زوج وأفضل أب وأفضل ابن وأفضل أخ </v>
      </c>
      <c r="D48" s="317" t="str">
        <f>'المجموع الشامل هناالاضافةالاولى'!D48:D57</f>
        <v xml:space="preserve">خيركم خيركم لأهله </v>
      </c>
      <c r="E48" s="317" t="str">
        <f>'المجموع الشامل هناالاضافةالاولى'!E48:E57</f>
        <v xml:space="preserve">
لأن الله وصانا بالوالدين وبالوالدين إحسانا وولأن الرسول وصانا بالنساء خيرا وبالزوجة والذرية وبالاخوة</v>
      </c>
      <c r="F48" s="85" t="str">
        <f>'المجموع الشامل هناالاضافةالاولى'!F48</f>
        <v>تقديم برنامج في زرع قيم للأبناء بمعدل قيمة كل شهرين</v>
      </c>
      <c r="G48" s="76">
        <f>'المجموع الشامل هناالاضافةالاولى'!G48</f>
        <v>3</v>
      </c>
      <c r="H48" s="28">
        <v>0</v>
      </c>
      <c r="I48" s="85">
        <f>IF(OR(BE48=0),0,BE48*100/H48)</f>
        <v>0</v>
      </c>
      <c r="J48" s="80">
        <v>0</v>
      </c>
      <c r="K48" s="145">
        <f>J48-V48-AG48-AR48-BC48</f>
        <v>0</v>
      </c>
      <c r="L48" s="145" t="e">
        <f>(V48+AG48+AR48+BC48)*100/J48</f>
        <v>#DIV/0!</v>
      </c>
      <c r="M48" s="28">
        <v>0</v>
      </c>
      <c r="N48" s="146">
        <f>V48-M48</f>
        <v>0</v>
      </c>
      <c r="O48" s="29">
        <v>0</v>
      </c>
      <c r="P48" s="30">
        <v>0</v>
      </c>
      <c r="Q48" s="30">
        <v>0</v>
      </c>
      <c r="R48" s="30">
        <v>0</v>
      </c>
      <c r="S48" s="30">
        <v>0</v>
      </c>
      <c r="T48" s="30">
        <v>0</v>
      </c>
      <c r="U48" s="30">
        <v>0</v>
      </c>
      <c r="V48" s="146">
        <f>SUM(O48:U48)</f>
        <v>0</v>
      </c>
      <c r="W48" s="147">
        <f>IF(OR(V48=0,M48=0),0,V48*100/M48)</f>
        <v>0</v>
      </c>
      <c r="X48" s="28">
        <v>0</v>
      </c>
      <c r="Y48" s="146">
        <f>AG48-X48</f>
        <v>0</v>
      </c>
      <c r="Z48" s="29">
        <v>0</v>
      </c>
      <c r="AA48" s="30">
        <v>0</v>
      </c>
      <c r="AB48" s="30">
        <v>0</v>
      </c>
      <c r="AC48" s="30">
        <v>0</v>
      </c>
      <c r="AD48" s="30">
        <v>0</v>
      </c>
      <c r="AE48" s="30">
        <v>0</v>
      </c>
      <c r="AF48" s="30">
        <v>0</v>
      </c>
      <c r="AG48" s="146">
        <f>SUM(Z48:AF48)</f>
        <v>0</v>
      </c>
      <c r="AH48" s="147">
        <f>IF(OR(AG48=0,X48=0),0,AG48*100/X48)</f>
        <v>0</v>
      </c>
      <c r="AI48" s="28">
        <v>0</v>
      </c>
      <c r="AJ48" s="146">
        <f>AR48-AI48</f>
        <v>0</v>
      </c>
      <c r="AK48" s="29">
        <v>0</v>
      </c>
      <c r="AL48" s="30">
        <v>0</v>
      </c>
      <c r="AM48" s="30">
        <v>0</v>
      </c>
      <c r="AN48" s="30">
        <v>0</v>
      </c>
      <c r="AO48" s="30">
        <v>0</v>
      </c>
      <c r="AP48" s="30">
        <v>0</v>
      </c>
      <c r="AQ48" s="30">
        <v>0</v>
      </c>
      <c r="AR48" s="146">
        <f>SUM(AK48:AQ48)</f>
        <v>0</v>
      </c>
      <c r="AS48" s="147">
        <f>IF(OR(AR48=0,AI48=0),0,AR48*100/AI48)</f>
        <v>0</v>
      </c>
      <c r="AT48" s="28">
        <v>0</v>
      </c>
      <c r="AU48" s="146">
        <f>BC48-AT48</f>
        <v>0</v>
      </c>
      <c r="AV48" s="29">
        <v>0</v>
      </c>
      <c r="AW48" s="30">
        <v>0</v>
      </c>
      <c r="AX48" s="30">
        <v>0</v>
      </c>
      <c r="AY48" s="30">
        <v>0</v>
      </c>
      <c r="AZ48" s="30">
        <v>0</v>
      </c>
      <c r="BA48" s="30">
        <v>0</v>
      </c>
      <c r="BB48" s="30">
        <v>0</v>
      </c>
      <c r="BC48" s="146">
        <f>SUM(AV48:BB48)</f>
        <v>0</v>
      </c>
      <c r="BD48" s="148">
        <f>IF(OR(BC48=0,AT48=0),0,BC48*100/AT48)</f>
        <v>0</v>
      </c>
      <c r="BE48" s="149">
        <f t="shared" si="14"/>
        <v>0</v>
      </c>
    </row>
    <row r="49" spans="1:57" ht="24.95" customHeight="1" thickTop="1" thickBot="1">
      <c r="A49" s="31">
        <f>'المجموع الشامل هناالاضافةالاولى'!A49</f>
        <v>37</v>
      </c>
      <c r="B49" s="318"/>
      <c r="C49" s="318"/>
      <c r="D49" s="318"/>
      <c r="E49" s="318"/>
      <c r="F49" s="85" t="str">
        <f>'المجموع الشامل هناالاضافةالاولى'!F49</f>
        <v>القيام برحلة ترفيهية بأهلي سنوياً</v>
      </c>
      <c r="G49" s="76">
        <f>'المجموع الشامل هناالاضافةالاولى'!G49</f>
        <v>2</v>
      </c>
      <c r="H49" s="28">
        <v>0</v>
      </c>
      <c r="I49" s="85">
        <f>IF(OR(BE49=0),0,BE49*100/H49)</f>
        <v>0</v>
      </c>
      <c r="J49" s="80">
        <v>0</v>
      </c>
      <c r="K49" s="145">
        <f t="shared" ref="K49:K65" si="31">J49-V49-AG49-AR49-BC49</f>
        <v>0</v>
      </c>
      <c r="L49" s="145" t="e">
        <f t="shared" ref="L49:L65" si="32">(V49+AG49+AR49+BC49)*100/J49</f>
        <v>#DIV/0!</v>
      </c>
      <c r="M49" s="28">
        <v>0</v>
      </c>
      <c r="N49" s="146">
        <f t="shared" ref="N49:N62" si="33">V49-M49</f>
        <v>0</v>
      </c>
      <c r="O49" s="29">
        <v>0</v>
      </c>
      <c r="P49" s="30">
        <v>0</v>
      </c>
      <c r="Q49" s="30">
        <v>0</v>
      </c>
      <c r="R49" s="30">
        <v>0</v>
      </c>
      <c r="S49" s="30">
        <v>0</v>
      </c>
      <c r="T49" s="30">
        <v>0</v>
      </c>
      <c r="U49" s="30">
        <v>0</v>
      </c>
      <c r="V49" s="146">
        <f t="shared" ref="V49:V65" si="34">SUM(O49:U49)</f>
        <v>0</v>
      </c>
      <c r="W49" s="147">
        <f t="shared" ref="W49:W65" si="35">IF(OR(V49=0,M49=0),0,V49*100/M49)</f>
        <v>0</v>
      </c>
      <c r="X49" s="28">
        <v>0</v>
      </c>
      <c r="Y49" s="146">
        <f t="shared" ref="Y49:Y62" si="36">AG49-X49</f>
        <v>0</v>
      </c>
      <c r="Z49" s="29">
        <v>0</v>
      </c>
      <c r="AA49" s="30">
        <v>0</v>
      </c>
      <c r="AB49" s="30">
        <v>0</v>
      </c>
      <c r="AC49" s="30">
        <v>0</v>
      </c>
      <c r="AD49" s="30">
        <v>0</v>
      </c>
      <c r="AE49" s="30">
        <v>0</v>
      </c>
      <c r="AF49" s="30">
        <v>0</v>
      </c>
      <c r="AG49" s="146">
        <f t="shared" ref="AG49:AG65" si="37">SUM(Z49:AF49)</f>
        <v>0</v>
      </c>
      <c r="AH49" s="147">
        <f t="shared" ref="AH49:AH65" si="38">IF(OR(AG49=0,X49=0),0,AG49*100/X49)</f>
        <v>0</v>
      </c>
      <c r="AI49" s="28">
        <v>0</v>
      </c>
      <c r="AJ49" s="146">
        <f t="shared" ref="AJ49:AJ62" si="39">AR49-AI49</f>
        <v>0</v>
      </c>
      <c r="AK49" s="29">
        <v>0</v>
      </c>
      <c r="AL49" s="30">
        <v>0</v>
      </c>
      <c r="AM49" s="30">
        <v>0</v>
      </c>
      <c r="AN49" s="30">
        <v>0</v>
      </c>
      <c r="AO49" s="30">
        <v>0</v>
      </c>
      <c r="AP49" s="30">
        <v>0</v>
      </c>
      <c r="AQ49" s="30">
        <v>0</v>
      </c>
      <c r="AR49" s="146">
        <f t="shared" ref="AR49:AR65" si="40">SUM(AK49:AQ49)</f>
        <v>0</v>
      </c>
      <c r="AS49" s="147">
        <f t="shared" ref="AS49:AS65" si="41">IF(OR(AR49=0,AI49=0),0,AR49*100/AI49)</f>
        <v>0</v>
      </c>
      <c r="AT49" s="28">
        <v>0</v>
      </c>
      <c r="AU49" s="146">
        <f t="shared" ref="AU49:AU62" si="42">BC49-AT49</f>
        <v>0</v>
      </c>
      <c r="AV49" s="29">
        <v>0</v>
      </c>
      <c r="AW49" s="30">
        <v>0</v>
      </c>
      <c r="AX49" s="30">
        <v>0</v>
      </c>
      <c r="AY49" s="30">
        <v>0</v>
      </c>
      <c r="AZ49" s="30">
        <v>0</v>
      </c>
      <c r="BA49" s="30">
        <v>0</v>
      </c>
      <c r="BB49" s="30">
        <v>0</v>
      </c>
      <c r="BC49" s="146">
        <f t="shared" ref="BC49:BC65" si="43">SUM(AV49:BB49)</f>
        <v>0</v>
      </c>
      <c r="BD49" s="148">
        <f t="shared" ref="BD49:BD65" si="44">IF(OR(BC49=0,AT49=0),0,BC49*100/AT49)</f>
        <v>0</v>
      </c>
      <c r="BE49" s="149">
        <f t="shared" si="14"/>
        <v>0</v>
      </c>
    </row>
    <row r="50" spans="1:57" ht="24.95" customHeight="1" thickTop="1" thickBot="1">
      <c r="A50" s="31">
        <f>'المجموع الشامل هناالاضافةالاولى'!A50</f>
        <v>38</v>
      </c>
      <c r="B50" s="318"/>
      <c r="C50" s="318"/>
      <c r="D50" s="318"/>
      <c r="E50" s="318"/>
      <c r="F50" s="85" t="str">
        <f>'المجموع الشامل هناالاضافةالاولى'!F50</f>
        <v>تنمية حس القراءة  لأبنائي وقراءة 3 كتاب على الاقل</v>
      </c>
      <c r="G50" s="76">
        <f>'المجموع الشامل هناالاضافةالاولى'!G50</f>
        <v>3</v>
      </c>
      <c r="H50" s="28">
        <v>0</v>
      </c>
      <c r="I50" s="85">
        <f t="shared" ref="I50:I65" si="45">IF(OR(BE50=0),0,BE50*100/H50)</f>
        <v>0</v>
      </c>
      <c r="J50" s="80">
        <v>0</v>
      </c>
      <c r="K50" s="145">
        <f t="shared" si="31"/>
        <v>0</v>
      </c>
      <c r="L50" s="145" t="e">
        <f t="shared" si="32"/>
        <v>#DIV/0!</v>
      </c>
      <c r="M50" s="28">
        <v>0</v>
      </c>
      <c r="N50" s="146">
        <f t="shared" si="33"/>
        <v>0</v>
      </c>
      <c r="O50" s="29">
        <v>0</v>
      </c>
      <c r="P50" s="30">
        <v>0</v>
      </c>
      <c r="Q50" s="30">
        <v>0</v>
      </c>
      <c r="R50" s="30">
        <v>0</v>
      </c>
      <c r="S50" s="30">
        <v>0</v>
      </c>
      <c r="T50" s="30">
        <v>0</v>
      </c>
      <c r="U50" s="30">
        <v>0</v>
      </c>
      <c r="V50" s="146">
        <f t="shared" si="34"/>
        <v>0</v>
      </c>
      <c r="W50" s="147">
        <f t="shared" si="35"/>
        <v>0</v>
      </c>
      <c r="X50" s="28">
        <v>0</v>
      </c>
      <c r="Y50" s="146">
        <f t="shared" si="36"/>
        <v>0</v>
      </c>
      <c r="Z50" s="29">
        <v>0</v>
      </c>
      <c r="AA50" s="30">
        <v>0</v>
      </c>
      <c r="AB50" s="30">
        <v>0</v>
      </c>
      <c r="AC50" s="30">
        <v>0</v>
      </c>
      <c r="AD50" s="30">
        <v>0</v>
      </c>
      <c r="AE50" s="30">
        <v>0</v>
      </c>
      <c r="AF50" s="30">
        <v>0</v>
      </c>
      <c r="AG50" s="146">
        <f t="shared" si="37"/>
        <v>0</v>
      </c>
      <c r="AH50" s="147">
        <f t="shared" si="38"/>
        <v>0</v>
      </c>
      <c r="AI50" s="28">
        <v>0</v>
      </c>
      <c r="AJ50" s="146">
        <f t="shared" si="39"/>
        <v>0</v>
      </c>
      <c r="AK50" s="29">
        <v>0</v>
      </c>
      <c r="AL50" s="30">
        <v>0</v>
      </c>
      <c r="AM50" s="30">
        <v>0</v>
      </c>
      <c r="AN50" s="30">
        <v>0</v>
      </c>
      <c r="AO50" s="30">
        <v>0</v>
      </c>
      <c r="AP50" s="30">
        <v>0</v>
      </c>
      <c r="AQ50" s="30">
        <v>0</v>
      </c>
      <c r="AR50" s="146">
        <f t="shared" si="40"/>
        <v>0</v>
      </c>
      <c r="AS50" s="147">
        <f t="shared" si="41"/>
        <v>0</v>
      </c>
      <c r="AT50" s="28">
        <v>0</v>
      </c>
      <c r="AU50" s="146">
        <f t="shared" si="42"/>
        <v>0</v>
      </c>
      <c r="AV50" s="29">
        <v>0</v>
      </c>
      <c r="AW50" s="30">
        <v>0</v>
      </c>
      <c r="AX50" s="30">
        <v>0</v>
      </c>
      <c r="AY50" s="30">
        <v>0</v>
      </c>
      <c r="AZ50" s="30">
        <v>0</v>
      </c>
      <c r="BA50" s="30">
        <v>0</v>
      </c>
      <c r="BB50" s="30">
        <v>0</v>
      </c>
      <c r="BC50" s="146">
        <f t="shared" si="43"/>
        <v>0</v>
      </c>
      <c r="BD50" s="148">
        <f t="shared" si="44"/>
        <v>0</v>
      </c>
      <c r="BE50" s="149">
        <f t="shared" si="14"/>
        <v>0</v>
      </c>
    </row>
    <row r="51" spans="1:57" ht="24.95" customHeight="1" thickTop="1" thickBot="1">
      <c r="A51" s="31">
        <f>'المجموع الشامل هناالاضافةالاولى'!A51</f>
        <v>39</v>
      </c>
      <c r="B51" s="318"/>
      <c r="C51" s="318"/>
      <c r="D51" s="318"/>
      <c r="E51" s="318"/>
      <c r="F51" s="85" t="str">
        <f>'المجموع الشامل هناالاضافةالاولى'!F51</f>
        <v>قراءة كتاب في العلاقات الزوجية</v>
      </c>
      <c r="G51" s="76">
        <f>'المجموع الشامل هناالاضافةالاولى'!G51</f>
        <v>1</v>
      </c>
      <c r="H51" s="28">
        <v>0</v>
      </c>
      <c r="I51" s="85">
        <f t="shared" si="45"/>
        <v>0</v>
      </c>
      <c r="J51" s="80">
        <v>0</v>
      </c>
      <c r="K51" s="145">
        <f t="shared" si="31"/>
        <v>0</v>
      </c>
      <c r="L51" s="145" t="e">
        <f t="shared" si="32"/>
        <v>#DIV/0!</v>
      </c>
      <c r="M51" s="28">
        <v>0</v>
      </c>
      <c r="N51" s="146">
        <f t="shared" si="33"/>
        <v>0</v>
      </c>
      <c r="O51" s="29">
        <v>0</v>
      </c>
      <c r="P51" s="30">
        <v>0</v>
      </c>
      <c r="Q51" s="30">
        <v>0</v>
      </c>
      <c r="R51" s="30">
        <v>0</v>
      </c>
      <c r="S51" s="30">
        <v>0</v>
      </c>
      <c r="T51" s="30">
        <v>0</v>
      </c>
      <c r="U51" s="30">
        <v>0</v>
      </c>
      <c r="V51" s="146">
        <f t="shared" si="34"/>
        <v>0</v>
      </c>
      <c r="W51" s="147">
        <f t="shared" si="35"/>
        <v>0</v>
      </c>
      <c r="X51" s="28">
        <v>0</v>
      </c>
      <c r="Y51" s="146">
        <f t="shared" si="36"/>
        <v>0</v>
      </c>
      <c r="Z51" s="29">
        <v>0</v>
      </c>
      <c r="AA51" s="30">
        <v>0</v>
      </c>
      <c r="AB51" s="30">
        <v>0</v>
      </c>
      <c r="AC51" s="30">
        <v>0</v>
      </c>
      <c r="AD51" s="30">
        <v>0</v>
      </c>
      <c r="AE51" s="30">
        <v>0</v>
      </c>
      <c r="AF51" s="30">
        <v>0</v>
      </c>
      <c r="AG51" s="146">
        <f t="shared" si="37"/>
        <v>0</v>
      </c>
      <c r="AH51" s="147">
        <f t="shared" si="38"/>
        <v>0</v>
      </c>
      <c r="AI51" s="28">
        <v>0</v>
      </c>
      <c r="AJ51" s="146">
        <f t="shared" si="39"/>
        <v>0</v>
      </c>
      <c r="AK51" s="29">
        <v>0</v>
      </c>
      <c r="AL51" s="30">
        <v>0</v>
      </c>
      <c r="AM51" s="30">
        <v>0</v>
      </c>
      <c r="AN51" s="30">
        <v>0</v>
      </c>
      <c r="AO51" s="30">
        <v>0</v>
      </c>
      <c r="AP51" s="30">
        <v>0</v>
      </c>
      <c r="AQ51" s="30">
        <v>0</v>
      </c>
      <c r="AR51" s="146">
        <f t="shared" si="40"/>
        <v>0</v>
      </c>
      <c r="AS51" s="147">
        <f t="shared" si="41"/>
        <v>0</v>
      </c>
      <c r="AT51" s="28">
        <v>0</v>
      </c>
      <c r="AU51" s="146">
        <f t="shared" si="42"/>
        <v>0</v>
      </c>
      <c r="AV51" s="29">
        <v>0</v>
      </c>
      <c r="AW51" s="30">
        <v>0</v>
      </c>
      <c r="AX51" s="30">
        <v>0</v>
      </c>
      <c r="AY51" s="30">
        <v>0</v>
      </c>
      <c r="AZ51" s="30">
        <v>0</v>
      </c>
      <c r="BA51" s="30">
        <v>0</v>
      </c>
      <c r="BB51" s="30">
        <v>0</v>
      </c>
      <c r="BC51" s="146">
        <f t="shared" si="43"/>
        <v>0</v>
      </c>
      <c r="BD51" s="148">
        <f t="shared" si="44"/>
        <v>0</v>
      </c>
      <c r="BE51" s="149">
        <f t="shared" si="14"/>
        <v>0</v>
      </c>
    </row>
    <row r="52" spans="1:57" ht="24.95" customHeight="1" thickTop="1" thickBot="1">
      <c r="A52" s="31">
        <f>'المجموع الشامل هناالاضافةالاولى'!A52</f>
        <v>40</v>
      </c>
      <c r="B52" s="318"/>
      <c r="C52" s="318"/>
      <c r="D52" s="318"/>
      <c r="E52" s="318"/>
      <c r="F52" s="85" t="str">
        <f>'المجموع الشامل هناالاضافةالاولى'!F52</f>
        <v xml:space="preserve">الخروج بالأبناء لمدينة ترفيهية </v>
      </c>
      <c r="G52" s="76">
        <f>'المجموع الشامل هناالاضافةالاولى'!G52</f>
        <v>1</v>
      </c>
      <c r="H52" s="28">
        <v>0</v>
      </c>
      <c r="I52" s="85">
        <f t="shared" si="45"/>
        <v>0</v>
      </c>
      <c r="J52" s="80">
        <v>0</v>
      </c>
      <c r="K52" s="145">
        <f t="shared" si="31"/>
        <v>0</v>
      </c>
      <c r="L52" s="145" t="e">
        <f t="shared" si="32"/>
        <v>#DIV/0!</v>
      </c>
      <c r="M52" s="28">
        <v>0</v>
      </c>
      <c r="N52" s="146">
        <f t="shared" si="33"/>
        <v>0</v>
      </c>
      <c r="O52" s="29">
        <v>0</v>
      </c>
      <c r="P52" s="30">
        <v>0</v>
      </c>
      <c r="Q52" s="30">
        <v>0</v>
      </c>
      <c r="R52" s="30">
        <v>0</v>
      </c>
      <c r="S52" s="30">
        <v>0</v>
      </c>
      <c r="T52" s="30">
        <v>0</v>
      </c>
      <c r="U52" s="30">
        <v>0</v>
      </c>
      <c r="V52" s="146">
        <f t="shared" si="34"/>
        <v>0</v>
      </c>
      <c r="W52" s="147">
        <f t="shared" si="35"/>
        <v>0</v>
      </c>
      <c r="X52" s="28">
        <v>0</v>
      </c>
      <c r="Y52" s="146">
        <f t="shared" si="36"/>
        <v>0</v>
      </c>
      <c r="Z52" s="29">
        <v>0</v>
      </c>
      <c r="AA52" s="30">
        <v>0</v>
      </c>
      <c r="AB52" s="30">
        <v>0</v>
      </c>
      <c r="AC52" s="30">
        <v>0</v>
      </c>
      <c r="AD52" s="30">
        <v>0</v>
      </c>
      <c r="AE52" s="30">
        <v>0</v>
      </c>
      <c r="AF52" s="30">
        <v>0</v>
      </c>
      <c r="AG52" s="146">
        <f t="shared" si="37"/>
        <v>0</v>
      </c>
      <c r="AH52" s="147">
        <f t="shared" si="38"/>
        <v>0</v>
      </c>
      <c r="AI52" s="28">
        <v>0</v>
      </c>
      <c r="AJ52" s="146">
        <f t="shared" si="39"/>
        <v>0</v>
      </c>
      <c r="AK52" s="29">
        <v>0</v>
      </c>
      <c r="AL52" s="30">
        <v>0</v>
      </c>
      <c r="AM52" s="30">
        <v>0</v>
      </c>
      <c r="AN52" s="30">
        <v>0</v>
      </c>
      <c r="AO52" s="30">
        <v>0</v>
      </c>
      <c r="AP52" s="30">
        <v>0</v>
      </c>
      <c r="AQ52" s="30">
        <v>0</v>
      </c>
      <c r="AR52" s="146">
        <f t="shared" si="40"/>
        <v>0</v>
      </c>
      <c r="AS52" s="147">
        <f t="shared" si="41"/>
        <v>0</v>
      </c>
      <c r="AT52" s="28">
        <v>0</v>
      </c>
      <c r="AU52" s="146">
        <f t="shared" si="42"/>
        <v>0</v>
      </c>
      <c r="AV52" s="29">
        <v>0</v>
      </c>
      <c r="AW52" s="30">
        <v>0</v>
      </c>
      <c r="AX52" s="30">
        <v>0</v>
      </c>
      <c r="AY52" s="30">
        <v>0</v>
      </c>
      <c r="AZ52" s="30">
        <v>0</v>
      </c>
      <c r="BA52" s="30">
        <v>0</v>
      </c>
      <c r="BB52" s="30">
        <v>0</v>
      </c>
      <c r="BC52" s="146">
        <f t="shared" si="43"/>
        <v>0</v>
      </c>
      <c r="BD52" s="148">
        <f t="shared" si="44"/>
        <v>0</v>
      </c>
      <c r="BE52" s="149">
        <f t="shared" si="14"/>
        <v>0</v>
      </c>
    </row>
    <row r="53" spans="1:57" ht="24.95" customHeight="1" thickTop="1" thickBot="1">
      <c r="A53" s="31">
        <f>'المجموع الشامل هناالاضافةالاولى'!A53</f>
        <v>41</v>
      </c>
      <c r="B53" s="318"/>
      <c r="C53" s="318"/>
      <c r="D53" s="318"/>
      <c r="E53" s="318"/>
      <c r="F53" s="85" t="str">
        <f>'المجموع الشامل هناالاضافةالاولى'!F53</f>
        <v>الخروج بالوالدين برحلة خاصة</v>
      </c>
      <c r="G53" s="76">
        <f>'المجموع الشامل هناالاضافةالاولى'!G53</f>
        <v>3</v>
      </c>
      <c r="H53" s="28">
        <v>0</v>
      </c>
      <c r="I53" s="85">
        <f t="shared" si="45"/>
        <v>0</v>
      </c>
      <c r="J53" s="80">
        <v>0</v>
      </c>
      <c r="K53" s="145">
        <f t="shared" si="31"/>
        <v>0</v>
      </c>
      <c r="L53" s="145" t="e">
        <f t="shared" si="32"/>
        <v>#DIV/0!</v>
      </c>
      <c r="M53" s="28">
        <v>0</v>
      </c>
      <c r="N53" s="146">
        <f t="shared" si="33"/>
        <v>0</v>
      </c>
      <c r="O53" s="29">
        <v>0</v>
      </c>
      <c r="P53" s="30">
        <v>0</v>
      </c>
      <c r="Q53" s="30">
        <v>0</v>
      </c>
      <c r="R53" s="30">
        <v>0</v>
      </c>
      <c r="S53" s="30">
        <v>0</v>
      </c>
      <c r="T53" s="30">
        <v>0</v>
      </c>
      <c r="U53" s="30">
        <v>0</v>
      </c>
      <c r="V53" s="146">
        <f t="shared" si="34"/>
        <v>0</v>
      </c>
      <c r="W53" s="147">
        <f t="shared" si="35"/>
        <v>0</v>
      </c>
      <c r="X53" s="28">
        <v>0</v>
      </c>
      <c r="Y53" s="146">
        <f t="shared" si="36"/>
        <v>0</v>
      </c>
      <c r="Z53" s="29">
        <v>0</v>
      </c>
      <c r="AA53" s="30">
        <v>0</v>
      </c>
      <c r="AB53" s="30">
        <v>0</v>
      </c>
      <c r="AC53" s="30">
        <v>0</v>
      </c>
      <c r="AD53" s="30">
        <v>0</v>
      </c>
      <c r="AE53" s="30">
        <v>0</v>
      </c>
      <c r="AF53" s="30">
        <v>0</v>
      </c>
      <c r="AG53" s="146">
        <f t="shared" si="37"/>
        <v>0</v>
      </c>
      <c r="AH53" s="147">
        <f t="shared" si="38"/>
        <v>0</v>
      </c>
      <c r="AI53" s="28">
        <v>0</v>
      </c>
      <c r="AJ53" s="146">
        <f t="shared" si="39"/>
        <v>0</v>
      </c>
      <c r="AK53" s="29">
        <v>0</v>
      </c>
      <c r="AL53" s="30">
        <v>0</v>
      </c>
      <c r="AM53" s="30">
        <v>0</v>
      </c>
      <c r="AN53" s="30">
        <v>0</v>
      </c>
      <c r="AO53" s="30">
        <v>0</v>
      </c>
      <c r="AP53" s="30">
        <v>0</v>
      </c>
      <c r="AQ53" s="30">
        <v>0</v>
      </c>
      <c r="AR53" s="146">
        <f t="shared" si="40"/>
        <v>0</v>
      </c>
      <c r="AS53" s="147">
        <f t="shared" si="41"/>
        <v>0</v>
      </c>
      <c r="AT53" s="28">
        <v>0</v>
      </c>
      <c r="AU53" s="146">
        <f t="shared" si="42"/>
        <v>0</v>
      </c>
      <c r="AV53" s="29">
        <v>0</v>
      </c>
      <c r="AW53" s="30">
        <v>0</v>
      </c>
      <c r="AX53" s="30">
        <v>0</v>
      </c>
      <c r="AY53" s="30">
        <v>0</v>
      </c>
      <c r="AZ53" s="30">
        <v>0</v>
      </c>
      <c r="BA53" s="30">
        <v>0</v>
      </c>
      <c r="BB53" s="30">
        <v>0</v>
      </c>
      <c r="BC53" s="146">
        <f t="shared" si="43"/>
        <v>0</v>
      </c>
      <c r="BD53" s="148">
        <f t="shared" si="44"/>
        <v>0</v>
      </c>
      <c r="BE53" s="149">
        <f t="shared" si="14"/>
        <v>0</v>
      </c>
    </row>
    <row r="54" spans="1:57" ht="24.95" customHeight="1" thickTop="1" thickBot="1">
      <c r="A54" s="31">
        <f>'المجموع الشامل هناالاضافةالاولى'!A54</f>
        <v>42</v>
      </c>
      <c r="B54" s="318"/>
      <c r="C54" s="318"/>
      <c r="D54" s="318"/>
      <c r="E54" s="318"/>
      <c r="F54" s="85" t="str">
        <f>'المجموع الشامل هناالاضافةالاولى'!F54</f>
        <v>الخروج بالوالدين لمطعم</v>
      </c>
      <c r="G54" s="76">
        <f>'المجموع الشامل هناالاضافةالاولى'!G54</f>
        <v>2</v>
      </c>
      <c r="H54" s="28">
        <v>0</v>
      </c>
      <c r="I54" s="85">
        <f t="shared" si="45"/>
        <v>0</v>
      </c>
      <c r="J54" s="80">
        <v>0</v>
      </c>
      <c r="K54" s="145">
        <f t="shared" si="31"/>
        <v>0</v>
      </c>
      <c r="L54" s="145" t="e">
        <f t="shared" si="32"/>
        <v>#DIV/0!</v>
      </c>
      <c r="M54" s="28">
        <v>0</v>
      </c>
      <c r="N54" s="146">
        <f t="shared" si="33"/>
        <v>0</v>
      </c>
      <c r="O54" s="29">
        <v>0</v>
      </c>
      <c r="P54" s="30">
        <v>0</v>
      </c>
      <c r="Q54" s="30">
        <v>0</v>
      </c>
      <c r="R54" s="30">
        <v>0</v>
      </c>
      <c r="S54" s="30">
        <v>0</v>
      </c>
      <c r="T54" s="30">
        <v>0</v>
      </c>
      <c r="U54" s="30">
        <v>0</v>
      </c>
      <c r="V54" s="146">
        <f t="shared" si="34"/>
        <v>0</v>
      </c>
      <c r="W54" s="147">
        <f t="shared" si="35"/>
        <v>0</v>
      </c>
      <c r="X54" s="28">
        <v>0</v>
      </c>
      <c r="Y54" s="146">
        <f t="shared" si="36"/>
        <v>0</v>
      </c>
      <c r="Z54" s="29">
        <v>0</v>
      </c>
      <c r="AA54" s="30">
        <v>0</v>
      </c>
      <c r="AB54" s="30">
        <v>0</v>
      </c>
      <c r="AC54" s="30">
        <v>0</v>
      </c>
      <c r="AD54" s="30">
        <v>0</v>
      </c>
      <c r="AE54" s="30">
        <v>0</v>
      </c>
      <c r="AF54" s="30">
        <v>0</v>
      </c>
      <c r="AG54" s="146">
        <f t="shared" si="37"/>
        <v>0</v>
      </c>
      <c r="AH54" s="147">
        <f t="shared" si="38"/>
        <v>0</v>
      </c>
      <c r="AI54" s="28">
        <v>0</v>
      </c>
      <c r="AJ54" s="146">
        <f t="shared" si="39"/>
        <v>0</v>
      </c>
      <c r="AK54" s="29">
        <v>0</v>
      </c>
      <c r="AL54" s="30">
        <v>0</v>
      </c>
      <c r="AM54" s="30">
        <v>0</v>
      </c>
      <c r="AN54" s="30">
        <v>0</v>
      </c>
      <c r="AO54" s="30">
        <v>0</v>
      </c>
      <c r="AP54" s="30">
        <v>0</v>
      </c>
      <c r="AQ54" s="30">
        <v>0</v>
      </c>
      <c r="AR54" s="146">
        <f t="shared" si="40"/>
        <v>0</v>
      </c>
      <c r="AS54" s="147">
        <f t="shared" si="41"/>
        <v>0</v>
      </c>
      <c r="AT54" s="28">
        <v>0</v>
      </c>
      <c r="AU54" s="146">
        <f t="shared" si="42"/>
        <v>0</v>
      </c>
      <c r="AV54" s="29">
        <v>0</v>
      </c>
      <c r="AW54" s="30">
        <v>0</v>
      </c>
      <c r="AX54" s="30">
        <v>0</v>
      </c>
      <c r="AY54" s="30">
        <v>0</v>
      </c>
      <c r="AZ54" s="30">
        <v>0</v>
      </c>
      <c r="BA54" s="30">
        <v>0</v>
      </c>
      <c r="BB54" s="30">
        <v>0</v>
      </c>
      <c r="BC54" s="146">
        <f t="shared" si="43"/>
        <v>0</v>
      </c>
      <c r="BD54" s="148">
        <f t="shared" si="44"/>
        <v>0</v>
      </c>
      <c r="BE54" s="149">
        <f t="shared" si="14"/>
        <v>0</v>
      </c>
    </row>
    <row r="55" spans="1:57" ht="24.95" customHeight="1" thickTop="1" thickBot="1">
      <c r="A55" s="31">
        <f>'المجموع الشامل هناالاضافةالاولى'!A55</f>
        <v>43</v>
      </c>
      <c r="B55" s="318"/>
      <c r="C55" s="318"/>
      <c r="D55" s="318"/>
      <c r="E55" s="318"/>
      <c r="F55" s="85" t="str">
        <f>'المجموع الشامل هناالاضافةالاولى'!F55</f>
        <v>تقديم 2000 ريال للوالدة على دفعات</v>
      </c>
      <c r="G55" s="76">
        <f>'المجموع الشامل هناالاضافةالاولى'!G55</f>
        <v>4</v>
      </c>
      <c r="H55" s="28">
        <v>0</v>
      </c>
      <c r="I55" s="85">
        <f t="shared" si="45"/>
        <v>0</v>
      </c>
      <c r="J55" s="80">
        <v>0</v>
      </c>
      <c r="K55" s="145">
        <f t="shared" si="31"/>
        <v>0</v>
      </c>
      <c r="L55" s="145" t="e">
        <f t="shared" si="32"/>
        <v>#DIV/0!</v>
      </c>
      <c r="M55" s="28">
        <v>0</v>
      </c>
      <c r="N55" s="146">
        <f t="shared" si="33"/>
        <v>0</v>
      </c>
      <c r="O55" s="29">
        <v>0</v>
      </c>
      <c r="P55" s="30">
        <v>0</v>
      </c>
      <c r="Q55" s="30">
        <v>0</v>
      </c>
      <c r="R55" s="30">
        <v>0</v>
      </c>
      <c r="S55" s="30">
        <v>0</v>
      </c>
      <c r="T55" s="30">
        <v>0</v>
      </c>
      <c r="U55" s="30">
        <v>0</v>
      </c>
      <c r="V55" s="146">
        <f t="shared" si="34"/>
        <v>0</v>
      </c>
      <c r="W55" s="147">
        <f t="shared" si="35"/>
        <v>0</v>
      </c>
      <c r="X55" s="28">
        <v>0</v>
      </c>
      <c r="Y55" s="146">
        <f t="shared" si="36"/>
        <v>0</v>
      </c>
      <c r="Z55" s="29">
        <v>0</v>
      </c>
      <c r="AA55" s="30">
        <v>0</v>
      </c>
      <c r="AB55" s="30">
        <v>0</v>
      </c>
      <c r="AC55" s="30">
        <v>0</v>
      </c>
      <c r="AD55" s="30">
        <v>0</v>
      </c>
      <c r="AE55" s="30">
        <v>0</v>
      </c>
      <c r="AF55" s="30">
        <v>0</v>
      </c>
      <c r="AG55" s="146">
        <f t="shared" si="37"/>
        <v>0</v>
      </c>
      <c r="AH55" s="147">
        <f t="shared" si="38"/>
        <v>0</v>
      </c>
      <c r="AI55" s="28">
        <v>0</v>
      </c>
      <c r="AJ55" s="146">
        <f t="shared" si="39"/>
        <v>0</v>
      </c>
      <c r="AK55" s="29">
        <v>0</v>
      </c>
      <c r="AL55" s="30">
        <v>0</v>
      </c>
      <c r="AM55" s="30">
        <v>0</v>
      </c>
      <c r="AN55" s="30">
        <v>0</v>
      </c>
      <c r="AO55" s="30">
        <v>0</v>
      </c>
      <c r="AP55" s="30">
        <v>0</v>
      </c>
      <c r="AQ55" s="30">
        <v>0</v>
      </c>
      <c r="AR55" s="146">
        <f t="shared" si="40"/>
        <v>0</v>
      </c>
      <c r="AS55" s="147">
        <f t="shared" si="41"/>
        <v>0</v>
      </c>
      <c r="AT55" s="28">
        <v>0</v>
      </c>
      <c r="AU55" s="146">
        <f t="shared" si="42"/>
        <v>0</v>
      </c>
      <c r="AV55" s="29">
        <v>0</v>
      </c>
      <c r="AW55" s="30">
        <v>0</v>
      </c>
      <c r="AX55" s="30">
        <v>0</v>
      </c>
      <c r="AY55" s="30">
        <v>0</v>
      </c>
      <c r="AZ55" s="30">
        <v>0</v>
      </c>
      <c r="BA55" s="30">
        <v>0</v>
      </c>
      <c r="BB55" s="30">
        <v>0</v>
      </c>
      <c r="BC55" s="146">
        <f t="shared" si="43"/>
        <v>0</v>
      </c>
      <c r="BD55" s="148">
        <f t="shared" si="44"/>
        <v>0</v>
      </c>
      <c r="BE55" s="149">
        <f t="shared" si="14"/>
        <v>0</v>
      </c>
    </row>
    <row r="56" spans="1:57" ht="24.95" customHeight="1" thickTop="1" thickBot="1">
      <c r="A56" s="31">
        <f>'المجموع الشامل هناالاضافةالاولى'!A56</f>
        <v>44</v>
      </c>
      <c r="B56" s="318"/>
      <c r="C56" s="318"/>
      <c r="D56" s="318"/>
      <c r="E56" s="318"/>
      <c r="F56" s="85" t="str">
        <f>'المجموع الشامل هناالاضافةالاولى'!F56</f>
        <v>اختيار 3 كلمات جميلة ومحببة ومناداة الوالدين والاهل</v>
      </c>
      <c r="G56" s="76">
        <f>'المجموع الشامل هناالاضافةالاولى'!G56</f>
        <v>3</v>
      </c>
      <c r="H56" s="28">
        <v>0</v>
      </c>
      <c r="I56" s="85">
        <f t="shared" si="45"/>
        <v>0</v>
      </c>
      <c r="J56" s="80">
        <v>0</v>
      </c>
      <c r="K56" s="145">
        <f t="shared" si="31"/>
        <v>0</v>
      </c>
      <c r="L56" s="145" t="e">
        <f t="shared" si="32"/>
        <v>#DIV/0!</v>
      </c>
      <c r="M56" s="28">
        <v>0</v>
      </c>
      <c r="N56" s="146">
        <f t="shared" si="33"/>
        <v>0</v>
      </c>
      <c r="O56" s="29">
        <v>0</v>
      </c>
      <c r="P56" s="30">
        <v>0</v>
      </c>
      <c r="Q56" s="30">
        <v>0</v>
      </c>
      <c r="R56" s="30">
        <v>0</v>
      </c>
      <c r="S56" s="30">
        <v>0</v>
      </c>
      <c r="T56" s="30">
        <v>0</v>
      </c>
      <c r="U56" s="30">
        <v>0</v>
      </c>
      <c r="V56" s="146">
        <f t="shared" si="34"/>
        <v>0</v>
      </c>
      <c r="W56" s="147">
        <f t="shared" si="35"/>
        <v>0</v>
      </c>
      <c r="X56" s="28">
        <v>0</v>
      </c>
      <c r="Y56" s="146">
        <f t="shared" si="36"/>
        <v>0</v>
      </c>
      <c r="Z56" s="29">
        <v>0</v>
      </c>
      <c r="AA56" s="30">
        <v>0</v>
      </c>
      <c r="AB56" s="30">
        <v>0</v>
      </c>
      <c r="AC56" s="30">
        <v>0</v>
      </c>
      <c r="AD56" s="30">
        <v>0</v>
      </c>
      <c r="AE56" s="30">
        <v>0</v>
      </c>
      <c r="AF56" s="30">
        <v>0</v>
      </c>
      <c r="AG56" s="146">
        <f t="shared" si="37"/>
        <v>0</v>
      </c>
      <c r="AH56" s="147">
        <f t="shared" si="38"/>
        <v>0</v>
      </c>
      <c r="AI56" s="28">
        <v>0</v>
      </c>
      <c r="AJ56" s="146">
        <f t="shared" si="39"/>
        <v>0</v>
      </c>
      <c r="AK56" s="29">
        <v>0</v>
      </c>
      <c r="AL56" s="30">
        <v>0</v>
      </c>
      <c r="AM56" s="30">
        <v>0</v>
      </c>
      <c r="AN56" s="30">
        <v>0</v>
      </c>
      <c r="AO56" s="30">
        <v>0</v>
      </c>
      <c r="AP56" s="30">
        <v>0</v>
      </c>
      <c r="AQ56" s="30">
        <v>0</v>
      </c>
      <c r="AR56" s="146">
        <f t="shared" si="40"/>
        <v>0</v>
      </c>
      <c r="AS56" s="147">
        <f t="shared" si="41"/>
        <v>0</v>
      </c>
      <c r="AT56" s="28">
        <v>0</v>
      </c>
      <c r="AU56" s="146">
        <f t="shared" si="42"/>
        <v>0</v>
      </c>
      <c r="AV56" s="29">
        <v>0</v>
      </c>
      <c r="AW56" s="30">
        <v>0</v>
      </c>
      <c r="AX56" s="30">
        <v>0</v>
      </c>
      <c r="AY56" s="30">
        <v>0</v>
      </c>
      <c r="AZ56" s="30">
        <v>0</v>
      </c>
      <c r="BA56" s="30">
        <v>0</v>
      </c>
      <c r="BB56" s="30">
        <v>0</v>
      </c>
      <c r="BC56" s="146">
        <f t="shared" si="43"/>
        <v>0</v>
      </c>
      <c r="BD56" s="148">
        <f t="shared" si="44"/>
        <v>0</v>
      </c>
      <c r="BE56" s="149">
        <f t="shared" si="14"/>
        <v>0</v>
      </c>
    </row>
    <row r="57" spans="1:57" ht="24.75" customHeight="1" thickTop="1" thickBot="1">
      <c r="A57" s="31">
        <f>'المجموع الشامل هناالاضافةالاولى'!A57</f>
        <v>45</v>
      </c>
      <c r="B57" s="319"/>
      <c r="C57" s="319"/>
      <c r="D57" s="319"/>
      <c r="E57" s="319"/>
      <c r="F57" s="85">
        <f>'المجموع الشامل هناالاضافةالاولى'!F57</f>
        <v>0</v>
      </c>
      <c r="G57" s="76">
        <f>'المجموع الشامل هناالاضافةالاولى'!G57</f>
        <v>0</v>
      </c>
      <c r="H57" s="28">
        <v>0</v>
      </c>
      <c r="I57" s="85">
        <f t="shared" si="45"/>
        <v>0</v>
      </c>
      <c r="J57" s="80">
        <v>0</v>
      </c>
      <c r="K57" s="145">
        <f t="shared" si="31"/>
        <v>0</v>
      </c>
      <c r="L57" s="145" t="e">
        <f t="shared" si="32"/>
        <v>#DIV/0!</v>
      </c>
      <c r="M57" s="28">
        <v>0</v>
      </c>
      <c r="N57" s="146">
        <f t="shared" si="33"/>
        <v>0</v>
      </c>
      <c r="O57" s="29">
        <v>0</v>
      </c>
      <c r="P57" s="30">
        <v>0</v>
      </c>
      <c r="Q57" s="30">
        <v>0</v>
      </c>
      <c r="R57" s="30">
        <v>0</v>
      </c>
      <c r="S57" s="30">
        <v>0</v>
      </c>
      <c r="T57" s="30">
        <v>0</v>
      </c>
      <c r="U57" s="30">
        <v>0</v>
      </c>
      <c r="V57" s="146">
        <f t="shared" si="34"/>
        <v>0</v>
      </c>
      <c r="W57" s="147">
        <f t="shared" si="35"/>
        <v>0</v>
      </c>
      <c r="X57" s="28">
        <v>0</v>
      </c>
      <c r="Y57" s="146">
        <f t="shared" si="36"/>
        <v>0</v>
      </c>
      <c r="Z57" s="29">
        <v>0</v>
      </c>
      <c r="AA57" s="30">
        <v>0</v>
      </c>
      <c r="AB57" s="30">
        <v>0</v>
      </c>
      <c r="AC57" s="30">
        <v>0</v>
      </c>
      <c r="AD57" s="30">
        <v>0</v>
      </c>
      <c r="AE57" s="30">
        <v>0</v>
      </c>
      <c r="AF57" s="30">
        <v>0</v>
      </c>
      <c r="AG57" s="146">
        <f t="shared" si="37"/>
        <v>0</v>
      </c>
      <c r="AH57" s="147">
        <f t="shared" si="38"/>
        <v>0</v>
      </c>
      <c r="AI57" s="28">
        <v>0</v>
      </c>
      <c r="AJ57" s="146">
        <f t="shared" si="39"/>
        <v>0</v>
      </c>
      <c r="AK57" s="29">
        <v>0</v>
      </c>
      <c r="AL57" s="30">
        <v>0</v>
      </c>
      <c r="AM57" s="30">
        <v>0</v>
      </c>
      <c r="AN57" s="30">
        <v>0</v>
      </c>
      <c r="AO57" s="30">
        <v>0</v>
      </c>
      <c r="AP57" s="30">
        <v>0</v>
      </c>
      <c r="AQ57" s="30">
        <v>0</v>
      </c>
      <c r="AR57" s="146">
        <f t="shared" si="40"/>
        <v>0</v>
      </c>
      <c r="AS57" s="147">
        <f t="shared" si="41"/>
        <v>0</v>
      </c>
      <c r="AT57" s="28">
        <v>0</v>
      </c>
      <c r="AU57" s="146">
        <f t="shared" si="42"/>
        <v>0</v>
      </c>
      <c r="AV57" s="29">
        <v>0</v>
      </c>
      <c r="AW57" s="30">
        <v>0</v>
      </c>
      <c r="AX57" s="30">
        <v>0</v>
      </c>
      <c r="AY57" s="30">
        <v>0</v>
      </c>
      <c r="AZ57" s="30">
        <v>0</v>
      </c>
      <c r="BA57" s="30">
        <v>0</v>
      </c>
      <c r="BB57" s="30">
        <v>0</v>
      </c>
      <c r="BC57" s="146">
        <f t="shared" si="43"/>
        <v>0</v>
      </c>
      <c r="BD57" s="148">
        <f t="shared" si="44"/>
        <v>0</v>
      </c>
      <c r="BE57" s="149">
        <f t="shared" si="14"/>
        <v>0</v>
      </c>
    </row>
    <row r="58" spans="1:57" ht="24.95" customHeight="1" thickTop="1" thickBot="1">
      <c r="A58" s="31">
        <f>'المجموع الشامل هناالاضافةالاولى'!A58</f>
        <v>46</v>
      </c>
      <c r="B58" s="317" t="str">
        <f>'المجموع الشامل هناالاضافةالاولى'!B58:B67</f>
        <v xml:space="preserve">الجانب المهني </v>
      </c>
      <c r="C58" s="317" t="str">
        <f>'المجموع الشامل هناالاضافةالاولى'!C58:C67</f>
        <v xml:space="preserve">التطلع لتولي ادارة </v>
      </c>
      <c r="D58" s="317" t="str">
        <f>'المجموع الشامل هناالاضافةالاولى'!D58:D67</f>
        <v>إن الله يحب إذا عمل أحدكم عملاً أن يتقنه</v>
      </c>
      <c r="E58" s="317" t="str">
        <f>'المجموع الشامل هناالاضافةالاولى'!E58:E67</f>
        <v xml:space="preserve">لأن الوظيفة تؤمن بعد الله معيشتي ولأن التخصص يفيدني ويفيد مجتمعي </v>
      </c>
      <c r="F58" s="85" t="str">
        <f>'المجموع الشامل هناالاضافةالاولى'!F58</f>
        <v xml:space="preserve">قراءة اللوائح والانظمة الخاصة بعملي </v>
      </c>
      <c r="G58" s="76">
        <f>'المجموع الشامل هناالاضافةالاولى'!G58</f>
        <v>2</v>
      </c>
      <c r="H58" s="28">
        <v>0</v>
      </c>
      <c r="I58" s="85">
        <f t="shared" si="45"/>
        <v>0</v>
      </c>
      <c r="J58" s="80">
        <v>0</v>
      </c>
      <c r="K58" s="145">
        <f t="shared" si="31"/>
        <v>0</v>
      </c>
      <c r="L58" s="145" t="e">
        <f t="shared" si="32"/>
        <v>#DIV/0!</v>
      </c>
      <c r="M58" s="28">
        <v>0</v>
      </c>
      <c r="N58" s="146">
        <f t="shared" si="33"/>
        <v>0</v>
      </c>
      <c r="O58" s="29">
        <v>0</v>
      </c>
      <c r="P58" s="30">
        <v>0</v>
      </c>
      <c r="Q58" s="30">
        <v>0</v>
      </c>
      <c r="R58" s="30">
        <v>0</v>
      </c>
      <c r="S58" s="30">
        <v>0</v>
      </c>
      <c r="T58" s="30">
        <v>0</v>
      </c>
      <c r="U58" s="30">
        <v>0</v>
      </c>
      <c r="V58" s="146">
        <f t="shared" si="34"/>
        <v>0</v>
      </c>
      <c r="W58" s="147">
        <f t="shared" si="35"/>
        <v>0</v>
      </c>
      <c r="X58" s="28">
        <v>0</v>
      </c>
      <c r="Y58" s="146">
        <f t="shared" si="36"/>
        <v>0</v>
      </c>
      <c r="Z58" s="29">
        <v>0</v>
      </c>
      <c r="AA58" s="30">
        <v>0</v>
      </c>
      <c r="AB58" s="30">
        <v>0</v>
      </c>
      <c r="AC58" s="30">
        <v>0</v>
      </c>
      <c r="AD58" s="30">
        <v>0</v>
      </c>
      <c r="AE58" s="30">
        <v>0</v>
      </c>
      <c r="AF58" s="30">
        <v>0</v>
      </c>
      <c r="AG58" s="146">
        <f t="shared" si="37"/>
        <v>0</v>
      </c>
      <c r="AH58" s="147">
        <f t="shared" si="38"/>
        <v>0</v>
      </c>
      <c r="AI58" s="28">
        <v>0</v>
      </c>
      <c r="AJ58" s="146">
        <f t="shared" si="39"/>
        <v>0</v>
      </c>
      <c r="AK58" s="29">
        <v>0</v>
      </c>
      <c r="AL58" s="30">
        <v>0</v>
      </c>
      <c r="AM58" s="30">
        <v>0</v>
      </c>
      <c r="AN58" s="30">
        <v>0</v>
      </c>
      <c r="AO58" s="30">
        <v>0</v>
      </c>
      <c r="AP58" s="30">
        <v>0</v>
      </c>
      <c r="AQ58" s="30">
        <v>0</v>
      </c>
      <c r="AR58" s="146">
        <f t="shared" si="40"/>
        <v>0</v>
      </c>
      <c r="AS58" s="147">
        <f t="shared" si="41"/>
        <v>0</v>
      </c>
      <c r="AT58" s="28">
        <v>0</v>
      </c>
      <c r="AU58" s="146">
        <f t="shared" si="42"/>
        <v>0</v>
      </c>
      <c r="AV58" s="29">
        <v>0</v>
      </c>
      <c r="AW58" s="30">
        <v>0</v>
      </c>
      <c r="AX58" s="30">
        <v>0</v>
      </c>
      <c r="AY58" s="30">
        <v>0</v>
      </c>
      <c r="AZ58" s="30">
        <v>0</v>
      </c>
      <c r="BA58" s="30">
        <v>0</v>
      </c>
      <c r="BB58" s="30">
        <v>0</v>
      </c>
      <c r="BC58" s="146">
        <f t="shared" si="43"/>
        <v>0</v>
      </c>
      <c r="BD58" s="148">
        <f t="shared" si="44"/>
        <v>0</v>
      </c>
      <c r="BE58" s="149">
        <f t="shared" si="14"/>
        <v>0</v>
      </c>
    </row>
    <row r="59" spans="1:57" ht="24.95" customHeight="1" thickTop="1" thickBot="1">
      <c r="A59" s="31">
        <f>'المجموع الشامل هناالاضافةالاولى'!A59</f>
        <v>47</v>
      </c>
      <c r="B59" s="318"/>
      <c r="C59" s="318"/>
      <c r="D59" s="318"/>
      <c r="E59" s="318"/>
      <c r="F59" s="85" t="str">
        <f>'المجموع الشامل هناالاضافةالاولى'!F59</f>
        <v>دخول 3 دورات تطويرية لمجالي في عملي</v>
      </c>
      <c r="G59" s="76">
        <f>'المجموع الشامل هناالاضافةالاولى'!G59</f>
        <v>3</v>
      </c>
      <c r="H59" s="28">
        <v>0</v>
      </c>
      <c r="I59" s="85">
        <f t="shared" si="45"/>
        <v>0</v>
      </c>
      <c r="J59" s="80">
        <v>0</v>
      </c>
      <c r="K59" s="145">
        <f t="shared" si="31"/>
        <v>0</v>
      </c>
      <c r="L59" s="145" t="e">
        <f t="shared" si="32"/>
        <v>#DIV/0!</v>
      </c>
      <c r="M59" s="28">
        <v>0</v>
      </c>
      <c r="N59" s="146">
        <f t="shared" si="33"/>
        <v>0</v>
      </c>
      <c r="O59" s="29">
        <v>0</v>
      </c>
      <c r="P59" s="30">
        <v>0</v>
      </c>
      <c r="Q59" s="30">
        <v>0</v>
      </c>
      <c r="R59" s="30">
        <v>0</v>
      </c>
      <c r="S59" s="30">
        <v>0</v>
      </c>
      <c r="T59" s="30">
        <v>0</v>
      </c>
      <c r="U59" s="30">
        <v>0</v>
      </c>
      <c r="V59" s="146">
        <f t="shared" si="34"/>
        <v>0</v>
      </c>
      <c r="W59" s="147">
        <f t="shared" si="35"/>
        <v>0</v>
      </c>
      <c r="X59" s="28">
        <v>0</v>
      </c>
      <c r="Y59" s="146">
        <f t="shared" si="36"/>
        <v>0</v>
      </c>
      <c r="Z59" s="29">
        <v>0</v>
      </c>
      <c r="AA59" s="30">
        <v>0</v>
      </c>
      <c r="AB59" s="30">
        <v>0</v>
      </c>
      <c r="AC59" s="30">
        <v>0</v>
      </c>
      <c r="AD59" s="30">
        <v>0</v>
      </c>
      <c r="AE59" s="30">
        <v>0</v>
      </c>
      <c r="AF59" s="30">
        <v>0</v>
      </c>
      <c r="AG59" s="146">
        <f t="shared" si="37"/>
        <v>0</v>
      </c>
      <c r="AH59" s="147">
        <f t="shared" si="38"/>
        <v>0</v>
      </c>
      <c r="AI59" s="28">
        <v>0</v>
      </c>
      <c r="AJ59" s="146">
        <f t="shared" si="39"/>
        <v>0</v>
      </c>
      <c r="AK59" s="29">
        <v>0</v>
      </c>
      <c r="AL59" s="30">
        <v>0</v>
      </c>
      <c r="AM59" s="30">
        <v>0</v>
      </c>
      <c r="AN59" s="30">
        <v>0</v>
      </c>
      <c r="AO59" s="30">
        <v>0</v>
      </c>
      <c r="AP59" s="30">
        <v>0</v>
      </c>
      <c r="AQ59" s="30">
        <v>0</v>
      </c>
      <c r="AR59" s="146">
        <f t="shared" si="40"/>
        <v>0</v>
      </c>
      <c r="AS59" s="147">
        <f t="shared" si="41"/>
        <v>0</v>
      </c>
      <c r="AT59" s="28">
        <v>0</v>
      </c>
      <c r="AU59" s="146">
        <f t="shared" si="42"/>
        <v>0</v>
      </c>
      <c r="AV59" s="29">
        <v>0</v>
      </c>
      <c r="AW59" s="30">
        <v>0</v>
      </c>
      <c r="AX59" s="30">
        <v>0</v>
      </c>
      <c r="AY59" s="30">
        <v>0</v>
      </c>
      <c r="AZ59" s="30">
        <v>0</v>
      </c>
      <c r="BA59" s="30">
        <v>0</v>
      </c>
      <c r="BB59" s="30">
        <v>0</v>
      </c>
      <c r="BC59" s="146">
        <f t="shared" si="43"/>
        <v>0</v>
      </c>
      <c r="BD59" s="148">
        <f t="shared" si="44"/>
        <v>0</v>
      </c>
      <c r="BE59" s="149">
        <f t="shared" si="14"/>
        <v>0</v>
      </c>
    </row>
    <row r="60" spans="1:57" ht="24.95" customHeight="1" thickTop="1" thickBot="1">
      <c r="A60" s="31">
        <f>'المجموع الشامل هناالاضافةالاولى'!A60</f>
        <v>48</v>
      </c>
      <c r="B60" s="318"/>
      <c r="C60" s="318"/>
      <c r="D60" s="318"/>
      <c r="E60" s="318"/>
      <c r="F60" s="85">
        <f>'المجموع الشامل هناالاضافةالاولى'!F60</f>
        <v>0</v>
      </c>
      <c r="G60" s="76">
        <f>'المجموع الشامل هناالاضافةالاولى'!G60</f>
        <v>0</v>
      </c>
      <c r="H60" s="28">
        <v>0</v>
      </c>
      <c r="I60" s="85">
        <f t="shared" si="45"/>
        <v>0</v>
      </c>
      <c r="J60" s="80">
        <v>0</v>
      </c>
      <c r="K60" s="145">
        <f t="shared" si="31"/>
        <v>0</v>
      </c>
      <c r="L60" s="145" t="e">
        <f t="shared" si="32"/>
        <v>#DIV/0!</v>
      </c>
      <c r="M60" s="28">
        <v>0</v>
      </c>
      <c r="N60" s="146">
        <f t="shared" si="33"/>
        <v>0</v>
      </c>
      <c r="O60" s="29">
        <v>0</v>
      </c>
      <c r="P60" s="30">
        <v>0</v>
      </c>
      <c r="Q60" s="30">
        <v>0</v>
      </c>
      <c r="R60" s="30">
        <v>0</v>
      </c>
      <c r="S60" s="30">
        <v>0</v>
      </c>
      <c r="T60" s="30">
        <v>0</v>
      </c>
      <c r="U60" s="30">
        <v>0</v>
      </c>
      <c r="V60" s="146">
        <f t="shared" si="34"/>
        <v>0</v>
      </c>
      <c r="W60" s="147">
        <f t="shared" si="35"/>
        <v>0</v>
      </c>
      <c r="X60" s="28">
        <v>0</v>
      </c>
      <c r="Y60" s="146">
        <f t="shared" si="36"/>
        <v>0</v>
      </c>
      <c r="Z60" s="29">
        <v>0</v>
      </c>
      <c r="AA60" s="30">
        <v>0</v>
      </c>
      <c r="AB60" s="30">
        <v>0</v>
      </c>
      <c r="AC60" s="30">
        <v>0</v>
      </c>
      <c r="AD60" s="30">
        <v>0</v>
      </c>
      <c r="AE60" s="30">
        <v>0</v>
      </c>
      <c r="AF60" s="30">
        <v>0</v>
      </c>
      <c r="AG60" s="146">
        <f t="shared" si="37"/>
        <v>0</v>
      </c>
      <c r="AH60" s="147">
        <f t="shared" si="38"/>
        <v>0</v>
      </c>
      <c r="AI60" s="28">
        <v>0</v>
      </c>
      <c r="AJ60" s="146">
        <f t="shared" si="39"/>
        <v>0</v>
      </c>
      <c r="AK60" s="29">
        <v>0</v>
      </c>
      <c r="AL60" s="30">
        <v>0</v>
      </c>
      <c r="AM60" s="30">
        <v>0</v>
      </c>
      <c r="AN60" s="30">
        <v>0</v>
      </c>
      <c r="AO60" s="30">
        <v>0</v>
      </c>
      <c r="AP60" s="30">
        <v>0</v>
      </c>
      <c r="AQ60" s="30">
        <v>0</v>
      </c>
      <c r="AR60" s="146">
        <f t="shared" si="40"/>
        <v>0</v>
      </c>
      <c r="AS60" s="147">
        <f t="shared" si="41"/>
        <v>0</v>
      </c>
      <c r="AT60" s="28">
        <v>0</v>
      </c>
      <c r="AU60" s="146">
        <f t="shared" si="42"/>
        <v>0</v>
      </c>
      <c r="AV60" s="29">
        <v>0</v>
      </c>
      <c r="AW60" s="30">
        <v>0</v>
      </c>
      <c r="AX60" s="30">
        <v>0</v>
      </c>
      <c r="AY60" s="30">
        <v>0</v>
      </c>
      <c r="AZ60" s="30">
        <v>0</v>
      </c>
      <c r="BA60" s="30">
        <v>0</v>
      </c>
      <c r="BB60" s="30">
        <v>0</v>
      </c>
      <c r="BC60" s="146">
        <f t="shared" si="43"/>
        <v>0</v>
      </c>
      <c r="BD60" s="148">
        <f t="shared" si="44"/>
        <v>0</v>
      </c>
      <c r="BE60" s="149">
        <f t="shared" si="14"/>
        <v>0</v>
      </c>
    </row>
    <row r="61" spans="1:57" ht="24.95" customHeight="1" thickTop="1" thickBot="1">
      <c r="A61" s="31">
        <f>'المجموع الشامل هناالاضافةالاولى'!A61</f>
        <v>49</v>
      </c>
      <c r="B61" s="318"/>
      <c r="C61" s="318"/>
      <c r="D61" s="318"/>
      <c r="E61" s="318"/>
      <c r="F61" s="85">
        <f>'المجموع الشامل هناالاضافةالاولى'!F61</f>
        <v>0</v>
      </c>
      <c r="G61" s="76">
        <f>'المجموع الشامل هناالاضافةالاولى'!G61</f>
        <v>0</v>
      </c>
      <c r="H61" s="28">
        <v>0</v>
      </c>
      <c r="I61" s="85">
        <f t="shared" si="45"/>
        <v>0</v>
      </c>
      <c r="J61" s="80">
        <v>0</v>
      </c>
      <c r="K61" s="145">
        <f t="shared" si="31"/>
        <v>0</v>
      </c>
      <c r="L61" s="145" t="e">
        <f t="shared" si="32"/>
        <v>#DIV/0!</v>
      </c>
      <c r="M61" s="28">
        <v>0</v>
      </c>
      <c r="N61" s="146">
        <f t="shared" si="33"/>
        <v>0</v>
      </c>
      <c r="O61" s="29">
        <v>0</v>
      </c>
      <c r="P61" s="30">
        <v>0</v>
      </c>
      <c r="Q61" s="30">
        <v>0</v>
      </c>
      <c r="R61" s="30">
        <v>0</v>
      </c>
      <c r="S61" s="30">
        <v>0</v>
      </c>
      <c r="T61" s="30">
        <v>0</v>
      </c>
      <c r="U61" s="30">
        <v>0</v>
      </c>
      <c r="V61" s="146">
        <f t="shared" si="34"/>
        <v>0</v>
      </c>
      <c r="W61" s="147">
        <f t="shared" si="35"/>
        <v>0</v>
      </c>
      <c r="X61" s="28">
        <v>0</v>
      </c>
      <c r="Y61" s="146">
        <f t="shared" si="36"/>
        <v>0</v>
      </c>
      <c r="Z61" s="29">
        <v>0</v>
      </c>
      <c r="AA61" s="30">
        <v>0</v>
      </c>
      <c r="AB61" s="30">
        <v>0</v>
      </c>
      <c r="AC61" s="30">
        <v>0</v>
      </c>
      <c r="AD61" s="30">
        <v>0</v>
      </c>
      <c r="AE61" s="30">
        <v>0</v>
      </c>
      <c r="AF61" s="30">
        <v>0</v>
      </c>
      <c r="AG61" s="146">
        <f t="shared" si="37"/>
        <v>0</v>
      </c>
      <c r="AH61" s="147">
        <f t="shared" si="38"/>
        <v>0</v>
      </c>
      <c r="AI61" s="28">
        <v>0</v>
      </c>
      <c r="AJ61" s="146">
        <f t="shared" si="39"/>
        <v>0</v>
      </c>
      <c r="AK61" s="29">
        <v>0</v>
      </c>
      <c r="AL61" s="30">
        <v>0</v>
      </c>
      <c r="AM61" s="30">
        <v>0</v>
      </c>
      <c r="AN61" s="30">
        <v>0</v>
      </c>
      <c r="AO61" s="30">
        <v>0</v>
      </c>
      <c r="AP61" s="30">
        <v>0</v>
      </c>
      <c r="AQ61" s="30">
        <v>0</v>
      </c>
      <c r="AR61" s="146">
        <f t="shared" si="40"/>
        <v>0</v>
      </c>
      <c r="AS61" s="147">
        <f t="shared" si="41"/>
        <v>0</v>
      </c>
      <c r="AT61" s="28">
        <v>0</v>
      </c>
      <c r="AU61" s="146">
        <f t="shared" si="42"/>
        <v>0</v>
      </c>
      <c r="AV61" s="29">
        <v>0</v>
      </c>
      <c r="AW61" s="30">
        <v>0</v>
      </c>
      <c r="AX61" s="30">
        <v>0</v>
      </c>
      <c r="AY61" s="30">
        <v>0</v>
      </c>
      <c r="AZ61" s="30">
        <v>0</v>
      </c>
      <c r="BA61" s="30">
        <v>0</v>
      </c>
      <c r="BB61" s="30">
        <v>0</v>
      </c>
      <c r="BC61" s="146">
        <f t="shared" si="43"/>
        <v>0</v>
      </c>
      <c r="BD61" s="148">
        <f t="shared" si="44"/>
        <v>0</v>
      </c>
      <c r="BE61" s="149">
        <f t="shared" si="14"/>
        <v>0</v>
      </c>
    </row>
    <row r="62" spans="1:57" ht="24.95" customHeight="1" thickTop="1" thickBot="1">
      <c r="A62" s="31">
        <f>'المجموع الشامل هناالاضافةالاولى'!A62</f>
        <v>50</v>
      </c>
      <c r="B62" s="318"/>
      <c r="C62" s="318"/>
      <c r="D62" s="318"/>
      <c r="E62" s="318"/>
      <c r="F62" s="85">
        <f>'المجموع الشامل هناالاضافةالاولى'!F62</f>
        <v>0</v>
      </c>
      <c r="G62" s="76">
        <f>'المجموع الشامل هناالاضافةالاولى'!G62</f>
        <v>0</v>
      </c>
      <c r="H62" s="28">
        <v>0</v>
      </c>
      <c r="I62" s="85">
        <f t="shared" si="45"/>
        <v>0</v>
      </c>
      <c r="J62" s="80">
        <v>0</v>
      </c>
      <c r="K62" s="145">
        <f t="shared" si="31"/>
        <v>0</v>
      </c>
      <c r="L62" s="145" t="e">
        <f t="shared" si="32"/>
        <v>#DIV/0!</v>
      </c>
      <c r="M62" s="28">
        <v>0</v>
      </c>
      <c r="N62" s="146">
        <f t="shared" si="33"/>
        <v>0</v>
      </c>
      <c r="O62" s="29">
        <v>0</v>
      </c>
      <c r="P62" s="30">
        <v>0</v>
      </c>
      <c r="Q62" s="30">
        <v>0</v>
      </c>
      <c r="R62" s="30">
        <v>0</v>
      </c>
      <c r="S62" s="30">
        <v>0</v>
      </c>
      <c r="T62" s="30">
        <v>0</v>
      </c>
      <c r="U62" s="30">
        <v>0</v>
      </c>
      <c r="V62" s="146">
        <f t="shared" si="34"/>
        <v>0</v>
      </c>
      <c r="W62" s="147">
        <f t="shared" si="35"/>
        <v>0</v>
      </c>
      <c r="X62" s="28">
        <v>0</v>
      </c>
      <c r="Y62" s="146">
        <f t="shared" si="36"/>
        <v>0</v>
      </c>
      <c r="Z62" s="29">
        <v>0</v>
      </c>
      <c r="AA62" s="30">
        <v>0</v>
      </c>
      <c r="AB62" s="30">
        <v>0</v>
      </c>
      <c r="AC62" s="30">
        <v>0</v>
      </c>
      <c r="AD62" s="30">
        <v>0</v>
      </c>
      <c r="AE62" s="30">
        <v>0</v>
      </c>
      <c r="AF62" s="30">
        <v>0</v>
      </c>
      <c r="AG62" s="146">
        <f t="shared" si="37"/>
        <v>0</v>
      </c>
      <c r="AH62" s="147">
        <f t="shared" si="38"/>
        <v>0</v>
      </c>
      <c r="AI62" s="28">
        <v>0</v>
      </c>
      <c r="AJ62" s="146">
        <f t="shared" si="39"/>
        <v>0</v>
      </c>
      <c r="AK62" s="29">
        <v>0</v>
      </c>
      <c r="AL62" s="30">
        <v>0</v>
      </c>
      <c r="AM62" s="30">
        <v>0</v>
      </c>
      <c r="AN62" s="30">
        <v>0</v>
      </c>
      <c r="AO62" s="30">
        <v>0</v>
      </c>
      <c r="AP62" s="30">
        <v>0</v>
      </c>
      <c r="AQ62" s="30">
        <v>0</v>
      </c>
      <c r="AR62" s="146">
        <f t="shared" si="40"/>
        <v>0</v>
      </c>
      <c r="AS62" s="147">
        <f t="shared" si="41"/>
        <v>0</v>
      </c>
      <c r="AT62" s="28">
        <v>0</v>
      </c>
      <c r="AU62" s="146">
        <f t="shared" si="42"/>
        <v>0</v>
      </c>
      <c r="AV62" s="29">
        <v>0</v>
      </c>
      <c r="AW62" s="30">
        <v>0</v>
      </c>
      <c r="AX62" s="30">
        <v>0</v>
      </c>
      <c r="AY62" s="30">
        <v>0</v>
      </c>
      <c r="AZ62" s="30">
        <v>0</v>
      </c>
      <c r="BA62" s="30">
        <v>0</v>
      </c>
      <c r="BB62" s="30">
        <v>0</v>
      </c>
      <c r="BC62" s="146">
        <f t="shared" si="43"/>
        <v>0</v>
      </c>
      <c r="BD62" s="148">
        <f t="shared" si="44"/>
        <v>0</v>
      </c>
      <c r="BE62" s="149">
        <f t="shared" si="14"/>
        <v>0</v>
      </c>
    </row>
    <row r="63" spans="1:57" ht="24.95" customHeight="1" thickTop="1" thickBot="1">
      <c r="A63" s="31">
        <f>'المجموع الشامل هناالاضافةالاولى'!A63</f>
        <v>51</v>
      </c>
      <c r="B63" s="318"/>
      <c r="C63" s="318"/>
      <c r="D63" s="318"/>
      <c r="E63" s="318"/>
      <c r="F63" s="85">
        <f>'المجموع الشامل هناالاضافةالاولى'!F63</f>
        <v>0</v>
      </c>
      <c r="G63" s="76">
        <f>'المجموع الشامل هناالاضافةالاولى'!G63</f>
        <v>0</v>
      </c>
      <c r="H63" s="28">
        <v>0</v>
      </c>
      <c r="I63" s="85">
        <f t="shared" si="45"/>
        <v>0</v>
      </c>
      <c r="J63" s="80">
        <v>0</v>
      </c>
      <c r="K63" s="145">
        <f t="shared" si="31"/>
        <v>0</v>
      </c>
      <c r="L63" s="145" t="e">
        <f t="shared" si="32"/>
        <v>#DIV/0!</v>
      </c>
      <c r="M63" s="28">
        <v>0</v>
      </c>
      <c r="N63" s="146">
        <f t="shared" si="2"/>
        <v>0</v>
      </c>
      <c r="O63" s="29">
        <v>0</v>
      </c>
      <c r="P63" s="30">
        <v>0</v>
      </c>
      <c r="Q63" s="30">
        <v>0</v>
      </c>
      <c r="R63" s="30">
        <v>0</v>
      </c>
      <c r="S63" s="30">
        <v>0</v>
      </c>
      <c r="T63" s="30">
        <v>0</v>
      </c>
      <c r="U63" s="30">
        <v>0</v>
      </c>
      <c r="V63" s="146">
        <f t="shared" si="34"/>
        <v>0</v>
      </c>
      <c r="W63" s="147">
        <f t="shared" si="35"/>
        <v>0</v>
      </c>
      <c r="X63" s="28">
        <v>0</v>
      </c>
      <c r="Y63" s="146">
        <f t="shared" si="5"/>
        <v>0</v>
      </c>
      <c r="Z63" s="29">
        <v>0</v>
      </c>
      <c r="AA63" s="30">
        <v>0</v>
      </c>
      <c r="AB63" s="30">
        <v>0</v>
      </c>
      <c r="AC63" s="30">
        <v>0</v>
      </c>
      <c r="AD63" s="30">
        <v>0</v>
      </c>
      <c r="AE63" s="30">
        <v>0</v>
      </c>
      <c r="AF63" s="30">
        <v>0</v>
      </c>
      <c r="AG63" s="146">
        <f t="shared" si="37"/>
        <v>0</v>
      </c>
      <c r="AH63" s="147">
        <f t="shared" si="38"/>
        <v>0</v>
      </c>
      <c r="AI63" s="28">
        <v>0</v>
      </c>
      <c r="AJ63" s="146">
        <f t="shared" si="8"/>
        <v>0</v>
      </c>
      <c r="AK63" s="29">
        <v>0</v>
      </c>
      <c r="AL63" s="30">
        <v>0</v>
      </c>
      <c r="AM63" s="30">
        <v>0</v>
      </c>
      <c r="AN63" s="30">
        <v>0</v>
      </c>
      <c r="AO63" s="30">
        <v>0</v>
      </c>
      <c r="AP63" s="30">
        <v>0</v>
      </c>
      <c r="AQ63" s="30">
        <v>0</v>
      </c>
      <c r="AR63" s="146">
        <f t="shared" si="40"/>
        <v>0</v>
      </c>
      <c r="AS63" s="147">
        <f t="shared" si="41"/>
        <v>0</v>
      </c>
      <c r="AT63" s="28">
        <v>0</v>
      </c>
      <c r="AU63" s="146">
        <f t="shared" si="11"/>
        <v>0</v>
      </c>
      <c r="AV63" s="29">
        <v>0</v>
      </c>
      <c r="AW63" s="30">
        <v>0</v>
      </c>
      <c r="AX63" s="30">
        <v>0</v>
      </c>
      <c r="AY63" s="30">
        <v>0</v>
      </c>
      <c r="AZ63" s="30">
        <v>0</v>
      </c>
      <c r="BA63" s="30">
        <v>0</v>
      </c>
      <c r="BB63" s="30">
        <v>0</v>
      </c>
      <c r="BC63" s="146">
        <f t="shared" si="43"/>
        <v>0</v>
      </c>
      <c r="BD63" s="148">
        <f t="shared" si="44"/>
        <v>0</v>
      </c>
      <c r="BE63" s="149">
        <f t="shared" si="14"/>
        <v>0</v>
      </c>
    </row>
    <row r="64" spans="1:57" ht="24.95" customHeight="1" thickTop="1" thickBot="1">
      <c r="A64" s="31">
        <f>'المجموع الشامل هناالاضافةالاولى'!A64</f>
        <v>52</v>
      </c>
      <c r="B64" s="318"/>
      <c r="C64" s="318"/>
      <c r="D64" s="318"/>
      <c r="E64" s="318"/>
      <c r="F64" s="85">
        <f>'المجموع الشامل هناالاضافةالاولى'!F64</f>
        <v>0</v>
      </c>
      <c r="G64" s="76">
        <f>'المجموع الشامل هناالاضافةالاولى'!G64</f>
        <v>0</v>
      </c>
      <c r="H64" s="28">
        <v>0</v>
      </c>
      <c r="I64" s="85">
        <f t="shared" si="45"/>
        <v>0</v>
      </c>
      <c r="J64" s="80">
        <v>0</v>
      </c>
      <c r="K64" s="145">
        <f t="shared" si="31"/>
        <v>0</v>
      </c>
      <c r="L64" s="145" t="e">
        <f t="shared" si="32"/>
        <v>#DIV/0!</v>
      </c>
      <c r="M64" s="28">
        <v>0</v>
      </c>
      <c r="N64" s="146">
        <f t="shared" si="2"/>
        <v>0</v>
      </c>
      <c r="O64" s="29">
        <v>0</v>
      </c>
      <c r="P64" s="30">
        <v>0</v>
      </c>
      <c r="Q64" s="30">
        <v>0</v>
      </c>
      <c r="R64" s="30">
        <v>0</v>
      </c>
      <c r="S64" s="30">
        <v>0</v>
      </c>
      <c r="T64" s="30">
        <v>0</v>
      </c>
      <c r="U64" s="30">
        <v>0</v>
      </c>
      <c r="V64" s="146">
        <f t="shared" si="34"/>
        <v>0</v>
      </c>
      <c r="W64" s="147">
        <f t="shared" si="35"/>
        <v>0</v>
      </c>
      <c r="X64" s="28">
        <v>0</v>
      </c>
      <c r="Y64" s="146">
        <f t="shared" si="5"/>
        <v>0</v>
      </c>
      <c r="Z64" s="29">
        <v>0</v>
      </c>
      <c r="AA64" s="30">
        <v>0</v>
      </c>
      <c r="AB64" s="30">
        <v>0</v>
      </c>
      <c r="AC64" s="30">
        <v>0</v>
      </c>
      <c r="AD64" s="30">
        <v>0</v>
      </c>
      <c r="AE64" s="30">
        <v>0</v>
      </c>
      <c r="AF64" s="30">
        <v>0</v>
      </c>
      <c r="AG64" s="146">
        <f t="shared" si="37"/>
        <v>0</v>
      </c>
      <c r="AH64" s="147">
        <f t="shared" si="38"/>
        <v>0</v>
      </c>
      <c r="AI64" s="28">
        <v>0</v>
      </c>
      <c r="AJ64" s="146">
        <f t="shared" si="8"/>
        <v>0</v>
      </c>
      <c r="AK64" s="29">
        <v>0</v>
      </c>
      <c r="AL64" s="30">
        <v>0</v>
      </c>
      <c r="AM64" s="30">
        <v>0</v>
      </c>
      <c r="AN64" s="30">
        <v>0</v>
      </c>
      <c r="AO64" s="30">
        <v>0</v>
      </c>
      <c r="AP64" s="30">
        <v>0</v>
      </c>
      <c r="AQ64" s="30">
        <v>0</v>
      </c>
      <c r="AR64" s="146">
        <f t="shared" si="40"/>
        <v>0</v>
      </c>
      <c r="AS64" s="147">
        <f t="shared" si="41"/>
        <v>0</v>
      </c>
      <c r="AT64" s="28">
        <v>0</v>
      </c>
      <c r="AU64" s="146">
        <f t="shared" si="11"/>
        <v>0</v>
      </c>
      <c r="AV64" s="29">
        <v>0</v>
      </c>
      <c r="AW64" s="30">
        <v>0</v>
      </c>
      <c r="AX64" s="30">
        <v>0</v>
      </c>
      <c r="AY64" s="30">
        <v>0</v>
      </c>
      <c r="AZ64" s="30">
        <v>0</v>
      </c>
      <c r="BA64" s="30">
        <v>0</v>
      </c>
      <c r="BB64" s="30">
        <v>0</v>
      </c>
      <c r="BC64" s="146">
        <f t="shared" si="43"/>
        <v>0</v>
      </c>
      <c r="BD64" s="148">
        <f t="shared" si="44"/>
        <v>0</v>
      </c>
      <c r="BE64" s="149">
        <f t="shared" si="14"/>
        <v>0</v>
      </c>
    </row>
    <row r="65" spans="1:57" ht="24.95" customHeight="1" thickTop="1" thickBot="1">
      <c r="A65" s="31">
        <f>'المجموع الشامل هناالاضافةالاولى'!A65</f>
        <v>53</v>
      </c>
      <c r="B65" s="318"/>
      <c r="C65" s="318"/>
      <c r="D65" s="318"/>
      <c r="E65" s="318"/>
      <c r="F65" s="85">
        <f>'المجموع الشامل هناالاضافةالاولى'!F65</f>
        <v>0</v>
      </c>
      <c r="G65" s="76">
        <f>'المجموع الشامل هناالاضافةالاولى'!G65</f>
        <v>0</v>
      </c>
      <c r="H65" s="28">
        <v>0</v>
      </c>
      <c r="I65" s="85">
        <f t="shared" si="45"/>
        <v>0</v>
      </c>
      <c r="J65" s="80">
        <v>0</v>
      </c>
      <c r="K65" s="145">
        <f t="shared" si="31"/>
        <v>0</v>
      </c>
      <c r="L65" s="145" t="e">
        <f t="shared" si="32"/>
        <v>#DIV/0!</v>
      </c>
      <c r="M65" s="28">
        <v>0</v>
      </c>
      <c r="N65" s="146">
        <f t="shared" si="2"/>
        <v>0</v>
      </c>
      <c r="O65" s="29">
        <v>0</v>
      </c>
      <c r="P65" s="30">
        <v>0</v>
      </c>
      <c r="Q65" s="30">
        <v>0</v>
      </c>
      <c r="R65" s="30">
        <v>0</v>
      </c>
      <c r="S65" s="30">
        <v>0</v>
      </c>
      <c r="T65" s="30">
        <v>0</v>
      </c>
      <c r="U65" s="30">
        <v>0</v>
      </c>
      <c r="V65" s="146">
        <f t="shared" si="34"/>
        <v>0</v>
      </c>
      <c r="W65" s="147">
        <f t="shared" si="35"/>
        <v>0</v>
      </c>
      <c r="X65" s="28">
        <v>0</v>
      </c>
      <c r="Y65" s="146">
        <f t="shared" si="5"/>
        <v>0</v>
      </c>
      <c r="Z65" s="29">
        <v>0</v>
      </c>
      <c r="AA65" s="30">
        <v>0</v>
      </c>
      <c r="AB65" s="30">
        <v>0</v>
      </c>
      <c r="AC65" s="30">
        <v>0</v>
      </c>
      <c r="AD65" s="30">
        <v>0</v>
      </c>
      <c r="AE65" s="30">
        <v>0</v>
      </c>
      <c r="AF65" s="30">
        <v>0</v>
      </c>
      <c r="AG65" s="146">
        <f t="shared" si="37"/>
        <v>0</v>
      </c>
      <c r="AH65" s="147">
        <f t="shared" si="38"/>
        <v>0</v>
      </c>
      <c r="AI65" s="28">
        <v>0</v>
      </c>
      <c r="AJ65" s="146">
        <f t="shared" si="8"/>
        <v>0</v>
      </c>
      <c r="AK65" s="29">
        <v>0</v>
      </c>
      <c r="AL65" s="30">
        <v>0</v>
      </c>
      <c r="AM65" s="30">
        <v>0</v>
      </c>
      <c r="AN65" s="30">
        <v>0</v>
      </c>
      <c r="AO65" s="30">
        <v>0</v>
      </c>
      <c r="AP65" s="30">
        <v>0</v>
      </c>
      <c r="AQ65" s="30">
        <v>0</v>
      </c>
      <c r="AR65" s="146">
        <f t="shared" si="40"/>
        <v>0</v>
      </c>
      <c r="AS65" s="147">
        <f t="shared" si="41"/>
        <v>0</v>
      </c>
      <c r="AT65" s="28">
        <v>0</v>
      </c>
      <c r="AU65" s="146">
        <f t="shared" si="11"/>
        <v>0</v>
      </c>
      <c r="AV65" s="29">
        <v>0</v>
      </c>
      <c r="AW65" s="30">
        <v>0</v>
      </c>
      <c r="AX65" s="30">
        <v>0</v>
      </c>
      <c r="AY65" s="30">
        <v>0</v>
      </c>
      <c r="AZ65" s="30">
        <v>0</v>
      </c>
      <c r="BA65" s="30">
        <v>0</v>
      </c>
      <c r="BB65" s="30">
        <v>0</v>
      </c>
      <c r="BC65" s="146">
        <f t="shared" si="43"/>
        <v>0</v>
      </c>
      <c r="BD65" s="148">
        <f t="shared" si="44"/>
        <v>0</v>
      </c>
      <c r="BE65" s="149">
        <f t="shared" si="14"/>
        <v>0</v>
      </c>
    </row>
    <row r="66" spans="1:57" ht="24.95" customHeight="1" thickTop="1" thickBot="1">
      <c r="A66" s="31">
        <f>'المجموع الشامل هناالاضافةالاولى'!A66</f>
        <v>54</v>
      </c>
      <c r="B66" s="318"/>
      <c r="C66" s="318"/>
      <c r="D66" s="318"/>
      <c r="E66" s="318"/>
      <c r="F66" s="85">
        <f>'المجموع الشامل هناالاضافةالاولى'!F66</f>
        <v>0</v>
      </c>
      <c r="G66" s="76">
        <f>'المجموع الشامل هناالاضافةالاولى'!G66</f>
        <v>0</v>
      </c>
      <c r="H66" s="28">
        <v>0</v>
      </c>
      <c r="I66" s="85">
        <f t="shared" si="30"/>
        <v>0</v>
      </c>
      <c r="J66" s="80">
        <v>0</v>
      </c>
      <c r="K66" s="145">
        <f t="shared" si="0"/>
        <v>0</v>
      </c>
      <c r="L66" s="145" t="e">
        <f t="shared" si="1"/>
        <v>#DIV/0!</v>
      </c>
      <c r="M66" s="28">
        <v>0</v>
      </c>
      <c r="N66" s="146">
        <f t="shared" si="2"/>
        <v>0</v>
      </c>
      <c r="O66" s="29">
        <v>0</v>
      </c>
      <c r="P66" s="30">
        <v>0</v>
      </c>
      <c r="Q66" s="30">
        <v>0</v>
      </c>
      <c r="R66" s="30">
        <v>0</v>
      </c>
      <c r="S66" s="30">
        <v>0</v>
      </c>
      <c r="T66" s="30">
        <v>0</v>
      </c>
      <c r="U66" s="30">
        <v>0</v>
      </c>
      <c r="V66" s="146">
        <f t="shared" si="3"/>
        <v>0</v>
      </c>
      <c r="W66" s="147">
        <f t="shared" si="4"/>
        <v>0</v>
      </c>
      <c r="X66" s="28">
        <v>0</v>
      </c>
      <c r="Y66" s="146">
        <f t="shared" si="5"/>
        <v>0</v>
      </c>
      <c r="Z66" s="29">
        <v>0</v>
      </c>
      <c r="AA66" s="30">
        <v>0</v>
      </c>
      <c r="AB66" s="30">
        <v>0</v>
      </c>
      <c r="AC66" s="30">
        <v>0</v>
      </c>
      <c r="AD66" s="30">
        <v>0</v>
      </c>
      <c r="AE66" s="30">
        <v>0</v>
      </c>
      <c r="AF66" s="30">
        <v>0</v>
      </c>
      <c r="AG66" s="146">
        <f t="shared" si="6"/>
        <v>0</v>
      </c>
      <c r="AH66" s="147">
        <f t="shared" si="7"/>
        <v>0</v>
      </c>
      <c r="AI66" s="28">
        <v>0</v>
      </c>
      <c r="AJ66" s="146">
        <f t="shared" si="8"/>
        <v>0</v>
      </c>
      <c r="AK66" s="29">
        <v>0</v>
      </c>
      <c r="AL66" s="30">
        <v>0</v>
      </c>
      <c r="AM66" s="30">
        <v>0</v>
      </c>
      <c r="AN66" s="30">
        <v>0</v>
      </c>
      <c r="AO66" s="30">
        <v>0</v>
      </c>
      <c r="AP66" s="30">
        <v>0</v>
      </c>
      <c r="AQ66" s="30">
        <v>0</v>
      </c>
      <c r="AR66" s="146">
        <f t="shared" si="9"/>
        <v>0</v>
      </c>
      <c r="AS66" s="147">
        <f t="shared" si="10"/>
        <v>0</v>
      </c>
      <c r="AT66" s="28">
        <v>0</v>
      </c>
      <c r="AU66" s="146">
        <f t="shared" si="11"/>
        <v>0</v>
      </c>
      <c r="AV66" s="29">
        <v>0</v>
      </c>
      <c r="AW66" s="30">
        <v>0</v>
      </c>
      <c r="AX66" s="30">
        <v>0</v>
      </c>
      <c r="AY66" s="30">
        <v>0</v>
      </c>
      <c r="AZ66" s="30">
        <v>0</v>
      </c>
      <c r="BA66" s="30">
        <v>0</v>
      </c>
      <c r="BB66" s="30">
        <v>0</v>
      </c>
      <c r="BC66" s="146">
        <f t="shared" si="12"/>
        <v>0</v>
      </c>
      <c r="BD66" s="148">
        <f t="shared" si="13"/>
        <v>0</v>
      </c>
      <c r="BE66" s="149">
        <f t="shared" si="14"/>
        <v>0</v>
      </c>
    </row>
    <row r="67" spans="1:57" ht="24.95" customHeight="1" thickTop="1" thickBot="1">
      <c r="A67" s="31">
        <f>'المجموع الشامل هناالاضافةالاولى'!A67</f>
        <v>55</v>
      </c>
      <c r="B67" s="319"/>
      <c r="C67" s="319"/>
      <c r="D67" s="319"/>
      <c r="E67" s="319"/>
      <c r="F67" s="85">
        <f>'المجموع الشامل هناالاضافةالاولى'!F67</f>
        <v>0</v>
      </c>
      <c r="G67" s="76">
        <f>'المجموع الشامل هناالاضافةالاولى'!G67</f>
        <v>0</v>
      </c>
      <c r="H67" s="28">
        <v>0</v>
      </c>
      <c r="I67" s="85">
        <f t="shared" si="30"/>
        <v>0</v>
      </c>
      <c r="J67" s="80">
        <v>0</v>
      </c>
      <c r="K67" s="145">
        <f t="shared" si="0"/>
        <v>0</v>
      </c>
      <c r="L67" s="145" t="e">
        <f t="shared" si="1"/>
        <v>#DIV/0!</v>
      </c>
      <c r="M67" s="28">
        <v>0</v>
      </c>
      <c r="N67" s="146">
        <f t="shared" si="2"/>
        <v>0</v>
      </c>
      <c r="O67" s="29">
        <v>0</v>
      </c>
      <c r="P67" s="30">
        <v>0</v>
      </c>
      <c r="Q67" s="30">
        <v>0</v>
      </c>
      <c r="R67" s="30">
        <v>0</v>
      </c>
      <c r="S67" s="30">
        <v>0</v>
      </c>
      <c r="T67" s="30">
        <v>0</v>
      </c>
      <c r="U67" s="30">
        <v>0</v>
      </c>
      <c r="V67" s="146">
        <f t="shared" si="3"/>
        <v>0</v>
      </c>
      <c r="W67" s="147">
        <f t="shared" si="4"/>
        <v>0</v>
      </c>
      <c r="X67" s="28">
        <v>0</v>
      </c>
      <c r="Y67" s="146">
        <f t="shared" si="5"/>
        <v>0</v>
      </c>
      <c r="Z67" s="29">
        <v>0</v>
      </c>
      <c r="AA67" s="30">
        <v>0</v>
      </c>
      <c r="AB67" s="30">
        <v>0</v>
      </c>
      <c r="AC67" s="30">
        <v>0</v>
      </c>
      <c r="AD67" s="30">
        <v>0</v>
      </c>
      <c r="AE67" s="30">
        <v>0</v>
      </c>
      <c r="AF67" s="30">
        <v>0</v>
      </c>
      <c r="AG67" s="146">
        <f t="shared" si="6"/>
        <v>0</v>
      </c>
      <c r="AH67" s="147">
        <f t="shared" si="7"/>
        <v>0</v>
      </c>
      <c r="AI67" s="28">
        <v>0</v>
      </c>
      <c r="AJ67" s="146">
        <f t="shared" si="8"/>
        <v>0</v>
      </c>
      <c r="AK67" s="29">
        <v>0</v>
      </c>
      <c r="AL67" s="30">
        <v>0</v>
      </c>
      <c r="AM67" s="30">
        <v>0</v>
      </c>
      <c r="AN67" s="30">
        <v>0</v>
      </c>
      <c r="AO67" s="30">
        <v>0</v>
      </c>
      <c r="AP67" s="30">
        <v>0</v>
      </c>
      <c r="AQ67" s="30">
        <v>0</v>
      </c>
      <c r="AR67" s="146">
        <f t="shared" si="9"/>
        <v>0</v>
      </c>
      <c r="AS67" s="147">
        <f t="shared" si="10"/>
        <v>0</v>
      </c>
      <c r="AT67" s="28">
        <v>0</v>
      </c>
      <c r="AU67" s="146">
        <f t="shared" si="11"/>
        <v>0</v>
      </c>
      <c r="AV67" s="29">
        <v>0</v>
      </c>
      <c r="AW67" s="30">
        <v>0</v>
      </c>
      <c r="AX67" s="30">
        <v>0</v>
      </c>
      <c r="AY67" s="30">
        <v>0</v>
      </c>
      <c r="AZ67" s="30">
        <v>0</v>
      </c>
      <c r="BA67" s="30">
        <v>0</v>
      </c>
      <c r="BB67" s="30">
        <v>0</v>
      </c>
      <c r="BC67" s="146">
        <f t="shared" si="12"/>
        <v>0</v>
      </c>
      <c r="BD67" s="148">
        <f t="shared" si="13"/>
        <v>0</v>
      </c>
      <c r="BE67" s="149">
        <f t="shared" si="14"/>
        <v>0</v>
      </c>
    </row>
    <row r="68" spans="1:57" ht="24.95" customHeight="1" thickTop="1" thickBot="1">
      <c r="A68" s="31">
        <f>'المجموع الشامل هناالاضافةالاولى'!A68</f>
        <v>56</v>
      </c>
      <c r="B68" s="317" t="str">
        <f>'المجموع الشامل هناالاضافةالاولى'!B68:B77</f>
        <v>الجانب الصحي</v>
      </c>
      <c r="C68" s="317" t="str">
        <f>'المجموع الشامل هناالاضافةالاولى'!C68:C77</f>
        <v>جسد صحي يعين على الطاعة والعطاء</v>
      </c>
      <c r="D68" s="317" t="str">
        <f>'المجموع الشامل هناالاضافةالاولى'!D68:D77</f>
        <v>الصحة تاج على رؤوس الأصحاء</v>
      </c>
      <c r="E68" s="317" t="str">
        <f>'المجموع الشامل هناالاضافةالاولى'!E68:E77</f>
        <v>لأن الصحة نعمة من الله وحق علينا متابعتها
ولأنها تجعلنا نستمتع بالحياة
ونتلذذ بالعبادة
حتى أقوم بدوري كشخص فاعل
وأكون قوياً
والابتسامة صحة
الايجابي يحسن من صحتك
المشي مهم جداً ويحسن الصحة
الاطعمة لها دور في الصحة
حسن المزاج يحسن من الصحة
البوابة للاكل تحتاج لنظافة دائمة</v>
      </c>
      <c r="F68" s="85" t="str">
        <f>'المجموع الشامل هناالاضافةالاولى'!F68</f>
        <v>أن أشرب الشاي الأخضر عند وجوده</v>
      </c>
      <c r="G68" s="76">
        <f>'المجموع الشامل هناالاضافةالاولى'!G68</f>
        <v>0</v>
      </c>
      <c r="H68" s="28">
        <v>0</v>
      </c>
      <c r="I68" s="85">
        <f t="shared" si="30"/>
        <v>0</v>
      </c>
      <c r="J68" s="80">
        <v>0</v>
      </c>
      <c r="K68" s="145">
        <f t="shared" si="0"/>
        <v>0</v>
      </c>
      <c r="L68" s="145" t="e">
        <f t="shared" si="1"/>
        <v>#DIV/0!</v>
      </c>
      <c r="M68" s="28">
        <v>0</v>
      </c>
      <c r="N68" s="146">
        <f t="shared" si="2"/>
        <v>0</v>
      </c>
      <c r="O68" s="29">
        <v>0</v>
      </c>
      <c r="P68" s="30">
        <v>0</v>
      </c>
      <c r="Q68" s="30">
        <v>0</v>
      </c>
      <c r="R68" s="30">
        <v>0</v>
      </c>
      <c r="S68" s="30">
        <v>0</v>
      </c>
      <c r="T68" s="30">
        <v>0</v>
      </c>
      <c r="U68" s="30">
        <v>0</v>
      </c>
      <c r="V68" s="146">
        <f t="shared" si="3"/>
        <v>0</v>
      </c>
      <c r="W68" s="147">
        <f t="shared" si="4"/>
        <v>0</v>
      </c>
      <c r="X68" s="28">
        <v>0</v>
      </c>
      <c r="Y68" s="146">
        <f t="shared" si="5"/>
        <v>0</v>
      </c>
      <c r="Z68" s="29">
        <v>0</v>
      </c>
      <c r="AA68" s="30">
        <v>0</v>
      </c>
      <c r="AB68" s="30">
        <v>0</v>
      </c>
      <c r="AC68" s="30">
        <v>0</v>
      </c>
      <c r="AD68" s="30">
        <v>0</v>
      </c>
      <c r="AE68" s="30">
        <v>0</v>
      </c>
      <c r="AF68" s="30">
        <v>0</v>
      </c>
      <c r="AG68" s="146">
        <f t="shared" si="6"/>
        <v>0</v>
      </c>
      <c r="AH68" s="147">
        <f t="shared" si="7"/>
        <v>0</v>
      </c>
      <c r="AI68" s="28">
        <v>0</v>
      </c>
      <c r="AJ68" s="146">
        <f t="shared" si="8"/>
        <v>0</v>
      </c>
      <c r="AK68" s="29">
        <v>0</v>
      </c>
      <c r="AL68" s="30">
        <v>0</v>
      </c>
      <c r="AM68" s="30">
        <v>0</v>
      </c>
      <c r="AN68" s="30">
        <v>0</v>
      </c>
      <c r="AO68" s="30">
        <v>0</v>
      </c>
      <c r="AP68" s="30">
        <v>0</v>
      </c>
      <c r="AQ68" s="30">
        <v>0</v>
      </c>
      <c r="AR68" s="146">
        <f t="shared" si="9"/>
        <v>0</v>
      </c>
      <c r="AS68" s="147">
        <f t="shared" si="10"/>
        <v>0</v>
      </c>
      <c r="AT68" s="28">
        <v>0</v>
      </c>
      <c r="AU68" s="146">
        <f t="shared" si="11"/>
        <v>0</v>
      </c>
      <c r="AV68" s="29">
        <v>0</v>
      </c>
      <c r="AW68" s="30">
        <v>0</v>
      </c>
      <c r="AX68" s="30">
        <v>0</v>
      </c>
      <c r="AY68" s="30">
        <v>0</v>
      </c>
      <c r="AZ68" s="30">
        <v>0</v>
      </c>
      <c r="BA68" s="30">
        <v>0</v>
      </c>
      <c r="BB68" s="30">
        <v>0</v>
      </c>
      <c r="BC68" s="146">
        <f t="shared" si="12"/>
        <v>0</v>
      </c>
      <c r="BD68" s="148">
        <f t="shared" si="13"/>
        <v>0</v>
      </c>
      <c r="BE68" s="149">
        <f t="shared" si="14"/>
        <v>0</v>
      </c>
    </row>
    <row r="69" spans="1:57" ht="24.95" customHeight="1" thickTop="1" thickBot="1">
      <c r="A69" s="31">
        <f>'المجموع الشامل هناالاضافةالاولى'!A69</f>
        <v>57</v>
      </c>
      <c r="B69" s="318"/>
      <c r="C69" s="318"/>
      <c r="D69" s="318"/>
      <c r="E69" s="318"/>
      <c r="F69" s="85" t="str">
        <f>'المجموع الشامل هناالاضافةالاولى'!F69</f>
        <v>محاولة التعود على النوم قبل 11 ليلا</v>
      </c>
      <c r="G69" s="76">
        <f>'المجموع الشامل هناالاضافةالاولى'!G69</f>
        <v>200</v>
      </c>
      <c r="H69" s="28">
        <v>0</v>
      </c>
      <c r="I69" s="85">
        <f t="shared" si="30"/>
        <v>0</v>
      </c>
      <c r="J69" s="80">
        <v>0</v>
      </c>
      <c r="K69" s="145">
        <f t="shared" si="0"/>
        <v>0</v>
      </c>
      <c r="L69" s="145" t="e">
        <f t="shared" si="1"/>
        <v>#DIV/0!</v>
      </c>
      <c r="M69" s="28">
        <v>0</v>
      </c>
      <c r="N69" s="146">
        <f t="shared" si="2"/>
        <v>0</v>
      </c>
      <c r="O69" s="29">
        <v>0</v>
      </c>
      <c r="P69" s="30">
        <v>0</v>
      </c>
      <c r="Q69" s="30">
        <v>0</v>
      </c>
      <c r="R69" s="30">
        <v>0</v>
      </c>
      <c r="S69" s="30">
        <v>0</v>
      </c>
      <c r="T69" s="30">
        <v>0</v>
      </c>
      <c r="U69" s="30">
        <v>0</v>
      </c>
      <c r="V69" s="146">
        <f t="shared" si="3"/>
        <v>0</v>
      </c>
      <c r="W69" s="147">
        <f t="shared" si="4"/>
        <v>0</v>
      </c>
      <c r="X69" s="28">
        <v>0</v>
      </c>
      <c r="Y69" s="146">
        <f t="shared" si="5"/>
        <v>0</v>
      </c>
      <c r="Z69" s="29">
        <v>0</v>
      </c>
      <c r="AA69" s="30">
        <v>0</v>
      </c>
      <c r="AB69" s="30">
        <v>0</v>
      </c>
      <c r="AC69" s="30">
        <v>0</v>
      </c>
      <c r="AD69" s="30">
        <v>0</v>
      </c>
      <c r="AE69" s="30">
        <v>0</v>
      </c>
      <c r="AF69" s="30">
        <v>0</v>
      </c>
      <c r="AG69" s="146">
        <f t="shared" si="6"/>
        <v>0</v>
      </c>
      <c r="AH69" s="147">
        <f t="shared" si="7"/>
        <v>0</v>
      </c>
      <c r="AI69" s="28">
        <v>0</v>
      </c>
      <c r="AJ69" s="146">
        <f t="shared" si="8"/>
        <v>0</v>
      </c>
      <c r="AK69" s="29">
        <v>0</v>
      </c>
      <c r="AL69" s="30">
        <v>0</v>
      </c>
      <c r="AM69" s="30">
        <v>0</v>
      </c>
      <c r="AN69" s="30">
        <v>0</v>
      </c>
      <c r="AO69" s="30">
        <v>0</v>
      </c>
      <c r="AP69" s="30">
        <v>0</v>
      </c>
      <c r="AQ69" s="30">
        <v>0</v>
      </c>
      <c r="AR69" s="146">
        <f t="shared" si="9"/>
        <v>0</v>
      </c>
      <c r="AS69" s="147">
        <f t="shared" si="10"/>
        <v>0</v>
      </c>
      <c r="AT69" s="28">
        <v>0</v>
      </c>
      <c r="AU69" s="146">
        <f t="shared" si="11"/>
        <v>0</v>
      </c>
      <c r="AV69" s="29">
        <v>0</v>
      </c>
      <c r="AW69" s="30">
        <v>0</v>
      </c>
      <c r="AX69" s="30">
        <v>0</v>
      </c>
      <c r="AY69" s="30">
        <v>0</v>
      </c>
      <c r="AZ69" s="30">
        <v>0</v>
      </c>
      <c r="BA69" s="30">
        <v>0</v>
      </c>
      <c r="BB69" s="30">
        <v>0</v>
      </c>
      <c r="BC69" s="146">
        <f t="shared" si="12"/>
        <v>0</v>
      </c>
      <c r="BD69" s="148">
        <f t="shared" si="13"/>
        <v>0</v>
      </c>
      <c r="BE69" s="149">
        <f t="shared" si="14"/>
        <v>0</v>
      </c>
    </row>
    <row r="70" spans="1:57" ht="24.95" customHeight="1" thickTop="1" thickBot="1">
      <c r="A70" s="31">
        <f>'المجموع الشامل هناالاضافةالاولى'!A70</f>
        <v>58</v>
      </c>
      <c r="B70" s="318"/>
      <c r="C70" s="318"/>
      <c r="D70" s="318"/>
      <c r="E70" s="318"/>
      <c r="F70" s="85" t="str">
        <f>'المجموع الشامل هناالاضافةالاولى'!F70</f>
        <v>أن أعمل فحص شامل</v>
      </c>
      <c r="G70" s="76">
        <f>'المجموع الشامل هناالاضافةالاولى'!G70</f>
        <v>1</v>
      </c>
      <c r="H70" s="28">
        <v>0</v>
      </c>
      <c r="I70" s="85">
        <f t="shared" si="30"/>
        <v>0</v>
      </c>
      <c r="J70" s="80">
        <v>0</v>
      </c>
      <c r="K70" s="145">
        <f t="shared" si="0"/>
        <v>0</v>
      </c>
      <c r="L70" s="145" t="e">
        <f t="shared" si="1"/>
        <v>#DIV/0!</v>
      </c>
      <c r="M70" s="28">
        <v>0</v>
      </c>
      <c r="N70" s="146">
        <f t="shared" si="2"/>
        <v>0</v>
      </c>
      <c r="O70" s="29">
        <v>0</v>
      </c>
      <c r="P70" s="30">
        <v>0</v>
      </c>
      <c r="Q70" s="30">
        <v>0</v>
      </c>
      <c r="R70" s="30">
        <v>0</v>
      </c>
      <c r="S70" s="30">
        <v>0</v>
      </c>
      <c r="T70" s="30">
        <v>0</v>
      </c>
      <c r="U70" s="30">
        <v>0</v>
      </c>
      <c r="V70" s="146">
        <f t="shared" si="3"/>
        <v>0</v>
      </c>
      <c r="W70" s="147">
        <f t="shared" si="4"/>
        <v>0</v>
      </c>
      <c r="X70" s="28">
        <v>0</v>
      </c>
      <c r="Y70" s="146">
        <f t="shared" si="5"/>
        <v>0</v>
      </c>
      <c r="Z70" s="29">
        <v>0</v>
      </c>
      <c r="AA70" s="30">
        <v>0</v>
      </c>
      <c r="AB70" s="30">
        <v>0</v>
      </c>
      <c r="AC70" s="30">
        <v>0</v>
      </c>
      <c r="AD70" s="30">
        <v>0</v>
      </c>
      <c r="AE70" s="30">
        <v>0</v>
      </c>
      <c r="AF70" s="30">
        <v>0</v>
      </c>
      <c r="AG70" s="146">
        <f t="shared" si="6"/>
        <v>0</v>
      </c>
      <c r="AH70" s="147">
        <f t="shared" si="7"/>
        <v>0</v>
      </c>
      <c r="AI70" s="28">
        <v>0</v>
      </c>
      <c r="AJ70" s="146">
        <f t="shared" si="8"/>
        <v>0</v>
      </c>
      <c r="AK70" s="29">
        <v>0</v>
      </c>
      <c r="AL70" s="30">
        <v>0</v>
      </c>
      <c r="AM70" s="30">
        <v>0</v>
      </c>
      <c r="AN70" s="30">
        <v>0</v>
      </c>
      <c r="AO70" s="30">
        <v>0</v>
      </c>
      <c r="AP70" s="30">
        <v>0</v>
      </c>
      <c r="AQ70" s="30">
        <v>0</v>
      </c>
      <c r="AR70" s="146">
        <f t="shared" si="9"/>
        <v>0</v>
      </c>
      <c r="AS70" s="147">
        <f t="shared" si="10"/>
        <v>0</v>
      </c>
      <c r="AT70" s="28">
        <v>0</v>
      </c>
      <c r="AU70" s="146">
        <f t="shared" si="11"/>
        <v>0</v>
      </c>
      <c r="AV70" s="29">
        <v>0</v>
      </c>
      <c r="AW70" s="30">
        <v>0</v>
      </c>
      <c r="AX70" s="30">
        <v>0</v>
      </c>
      <c r="AY70" s="30">
        <v>0</v>
      </c>
      <c r="AZ70" s="30">
        <v>0</v>
      </c>
      <c r="BA70" s="30">
        <v>0</v>
      </c>
      <c r="BB70" s="30">
        <v>0</v>
      </c>
      <c r="BC70" s="146">
        <f t="shared" si="12"/>
        <v>0</v>
      </c>
      <c r="BD70" s="148">
        <f t="shared" si="13"/>
        <v>0</v>
      </c>
      <c r="BE70" s="149">
        <f t="shared" si="14"/>
        <v>0</v>
      </c>
    </row>
    <row r="71" spans="1:57" ht="24.95" customHeight="1" thickTop="1" thickBot="1">
      <c r="A71" s="31">
        <f>'المجموع الشامل هناالاضافةالاولى'!A71</f>
        <v>59</v>
      </c>
      <c r="B71" s="318"/>
      <c r="C71" s="318"/>
      <c r="D71" s="318"/>
      <c r="E71" s="318"/>
      <c r="F71" s="85" t="str">
        <f>'المجموع الشامل هناالاضافةالاولى'!F71</f>
        <v xml:space="preserve">ايقاف وجبة العشاء 3 مرات في كل اسبوع </v>
      </c>
      <c r="G71" s="76">
        <f>'المجموع الشامل هناالاضافةالاولى'!G71</f>
        <v>144</v>
      </c>
      <c r="H71" s="28">
        <v>0</v>
      </c>
      <c r="I71" s="85">
        <f t="shared" si="30"/>
        <v>0</v>
      </c>
      <c r="J71" s="80">
        <v>0</v>
      </c>
      <c r="K71" s="145">
        <f t="shared" si="0"/>
        <v>0</v>
      </c>
      <c r="L71" s="145" t="e">
        <f t="shared" si="1"/>
        <v>#DIV/0!</v>
      </c>
      <c r="M71" s="28">
        <v>0</v>
      </c>
      <c r="N71" s="146">
        <f t="shared" si="2"/>
        <v>0</v>
      </c>
      <c r="O71" s="29">
        <v>0</v>
      </c>
      <c r="P71" s="30">
        <v>0</v>
      </c>
      <c r="Q71" s="30">
        <v>0</v>
      </c>
      <c r="R71" s="30">
        <v>0</v>
      </c>
      <c r="S71" s="30">
        <v>0</v>
      </c>
      <c r="T71" s="30">
        <v>0</v>
      </c>
      <c r="U71" s="30">
        <v>0</v>
      </c>
      <c r="V71" s="146">
        <f t="shared" si="3"/>
        <v>0</v>
      </c>
      <c r="W71" s="147">
        <f t="shared" si="4"/>
        <v>0</v>
      </c>
      <c r="X71" s="28">
        <v>0</v>
      </c>
      <c r="Y71" s="146">
        <f t="shared" si="5"/>
        <v>0</v>
      </c>
      <c r="Z71" s="29">
        <v>0</v>
      </c>
      <c r="AA71" s="30">
        <v>0</v>
      </c>
      <c r="AB71" s="30">
        <v>0</v>
      </c>
      <c r="AC71" s="30">
        <v>0</v>
      </c>
      <c r="AD71" s="30">
        <v>0</v>
      </c>
      <c r="AE71" s="30">
        <v>0</v>
      </c>
      <c r="AF71" s="30">
        <v>0</v>
      </c>
      <c r="AG71" s="146">
        <f t="shared" si="6"/>
        <v>0</v>
      </c>
      <c r="AH71" s="147">
        <f t="shared" si="7"/>
        <v>0</v>
      </c>
      <c r="AI71" s="28">
        <v>0</v>
      </c>
      <c r="AJ71" s="146">
        <f t="shared" si="8"/>
        <v>0</v>
      </c>
      <c r="AK71" s="29">
        <v>0</v>
      </c>
      <c r="AL71" s="30">
        <v>0</v>
      </c>
      <c r="AM71" s="30">
        <v>0</v>
      </c>
      <c r="AN71" s="30">
        <v>0</v>
      </c>
      <c r="AO71" s="30">
        <v>0</v>
      </c>
      <c r="AP71" s="30">
        <v>0</v>
      </c>
      <c r="AQ71" s="30">
        <v>0</v>
      </c>
      <c r="AR71" s="146">
        <f t="shared" si="9"/>
        <v>0</v>
      </c>
      <c r="AS71" s="147">
        <f t="shared" si="10"/>
        <v>0</v>
      </c>
      <c r="AT71" s="28">
        <v>0</v>
      </c>
      <c r="AU71" s="146">
        <f t="shared" si="11"/>
        <v>0</v>
      </c>
      <c r="AV71" s="29">
        <v>0</v>
      </c>
      <c r="AW71" s="30">
        <v>0</v>
      </c>
      <c r="AX71" s="30">
        <v>0</v>
      </c>
      <c r="AY71" s="30">
        <v>0</v>
      </c>
      <c r="AZ71" s="30">
        <v>0</v>
      </c>
      <c r="BA71" s="30">
        <v>0</v>
      </c>
      <c r="BB71" s="30">
        <v>0</v>
      </c>
      <c r="BC71" s="146">
        <f t="shared" si="12"/>
        <v>0</v>
      </c>
      <c r="BD71" s="148">
        <f t="shared" si="13"/>
        <v>0</v>
      </c>
      <c r="BE71" s="149">
        <f t="shared" si="14"/>
        <v>0</v>
      </c>
    </row>
    <row r="72" spans="1:57" ht="24.95" customHeight="1" thickTop="1" thickBot="1">
      <c r="A72" s="31">
        <f>'المجموع الشامل هناالاضافةالاولى'!A72</f>
        <v>60</v>
      </c>
      <c r="B72" s="318"/>
      <c r="C72" s="318"/>
      <c r="D72" s="318"/>
      <c r="E72" s="318"/>
      <c r="F72" s="85" t="str">
        <f>'المجموع الشامل هناالاضافةالاولى'!F72</f>
        <v>أن أكثر من الابتسامة لأنها عبادة وصحة حتى يقولوا دائما مبستم</v>
      </c>
      <c r="G72" s="76">
        <f>'المجموع الشامل هناالاضافةالاولى'!G72</f>
        <v>5</v>
      </c>
      <c r="H72" s="28">
        <v>0</v>
      </c>
      <c r="I72" s="85">
        <f t="shared" si="30"/>
        <v>0</v>
      </c>
      <c r="J72" s="80">
        <v>0</v>
      </c>
      <c r="K72" s="145">
        <f t="shared" si="0"/>
        <v>0</v>
      </c>
      <c r="L72" s="145" t="e">
        <f t="shared" si="1"/>
        <v>#DIV/0!</v>
      </c>
      <c r="M72" s="28">
        <v>0</v>
      </c>
      <c r="N72" s="146">
        <f t="shared" si="2"/>
        <v>0</v>
      </c>
      <c r="O72" s="29">
        <v>0</v>
      </c>
      <c r="P72" s="30">
        <v>0</v>
      </c>
      <c r="Q72" s="30">
        <v>0</v>
      </c>
      <c r="R72" s="30">
        <v>0</v>
      </c>
      <c r="S72" s="30">
        <v>0</v>
      </c>
      <c r="T72" s="30">
        <v>0</v>
      </c>
      <c r="U72" s="30">
        <v>0</v>
      </c>
      <c r="V72" s="146">
        <f t="shared" si="3"/>
        <v>0</v>
      </c>
      <c r="W72" s="147">
        <f t="shared" si="4"/>
        <v>0</v>
      </c>
      <c r="X72" s="28">
        <v>0</v>
      </c>
      <c r="Y72" s="146">
        <f t="shared" si="5"/>
        <v>0</v>
      </c>
      <c r="Z72" s="29">
        <v>0</v>
      </c>
      <c r="AA72" s="30">
        <v>0</v>
      </c>
      <c r="AB72" s="30">
        <v>0</v>
      </c>
      <c r="AC72" s="30">
        <v>0</v>
      </c>
      <c r="AD72" s="30">
        <v>0</v>
      </c>
      <c r="AE72" s="30">
        <v>0</v>
      </c>
      <c r="AF72" s="30">
        <v>0</v>
      </c>
      <c r="AG72" s="146">
        <f t="shared" si="6"/>
        <v>0</v>
      </c>
      <c r="AH72" s="147">
        <f t="shared" si="7"/>
        <v>0</v>
      </c>
      <c r="AI72" s="28">
        <v>0</v>
      </c>
      <c r="AJ72" s="146">
        <f t="shared" si="8"/>
        <v>0</v>
      </c>
      <c r="AK72" s="29">
        <v>0</v>
      </c>
      <c r="AL72" s="30">
        <v>0</v>
      </c>
      <c r="AM72" s="30">
        <v>0</v>
      </c>
      <c r="AN72" s="30">
        <v>0</v>
      </c>
      <c r="AO72" s="30">
        <v>0</v>
      </c>
      <c r="AP72" s="30">
        <v>0</v>
      </c>
      <c r="AQ72" s="30">
        <v>0</v>
      </c>
      <c r="AR72" s="146">
        <f t="shared" si="9"/>
        <v>0</v>
      </c>
      <c r="AS72" s="147">
        <f t="shared" si="10"/>
        <v>0</v>
      </c>
      <c r="AT72" s="28">
        <v>0</v>
      </c>
      <c r="AU72" s="146">
        <f t="shared" si="11"/>
        <v>0</v>
      </c>
      <c r="AV72" s="29">
        <v>0</v>
      </c>
      <c r="AW72" s="30">
        <v>0</v>
      </c>
      <c r="AX72" s="30">
        <v>0</v>
      </c>
      <c r="AY72" s="30">
        <v>0</v>
      </c>
      <c r="AZ72" s="30">
        <v>0</v>
      </c>
      <c r="BA72" s="30">
        <v>0</v>
      </c>
      <c r="BB72" s="30">
        <v>0</v>
      </c>
      <c r="BC72" s="146">
        <f t="shared" si="12"/>
        <v>0</v>
      </c>
      <c r="BD72" s="148">
        <f t="shared" si="13"/>
        <v>0</v>
      </c>
      <c r="BE72" s="149">
        <f t="shared" si="14"/>
        <v>0</v>
      </c>
    </row>
    <row r="73" spans="1:57" ht="24.95" customHeight="1" thickTop="1" thickBot="1">
      <c r="A73" s="31">
        <f>'المجموع الشامل هناالاضافةالاولى'!A73</f>
        <v>61</v>
      </c>
      <c r="B73" s="318"/>
      <c r="C73" s="318"/>
      <c r="D73" s="318"/>
      <c r="E73" s="318"/>
      <c r="F73" s="85" t="str">
        <f>'المجموع الشامل هناالاضافةالاولى'!F73</f>
        <v xml:space="preserve">متابعة 3 ايجابين </v>
      </c>
      <c r="G73" s="76">
        <f>'المجموع الشامل هناالاضافةالاولى'!G73</f>
        <v>3</v>
      </c>
      <c r="H73" s="28">
        <v>0</v>
      </c>
      <c r="I73" s="85">
        <f t="shared" si="30"/>
        <v>0</v>
      </c>
      <c r="J73" s="80">
        <v>0</v>
      </c>
      <c r="K73" s="145">
        <f t="shared" si="0"/>
        <v>0</v>
      </c>
      <c r="L73" s="145" t="e">
        <f t="shared" si="1"/>
        <v>#DIV/0!</v>
      </c>
      <c r="M73" s="28">
        <v>0</v>
      </c>
      <c r="N73" s="146">
        <f t="shared" si="2"/>
        <v>0</v>
      </c>
      <c r="O73" s="29">
        <v>0</v>
      </c>
      <c r="P73" s="30">
        <v>0</v>
      </c>
      <c r="Q73" s="30">
        <v>0</v>
      </c>
      <c r="R73" s="30">
        <v>0</v>
      </c>
      <c r="S73" s="30">
        <v>0</v>
      </c>
      <c r="T73" s="30">
        <v>0</v>
      </c>
      <c r="U73" s="30">
        <v>0</v>
      </c>
      <c r="V73" s="146">
        <f t="shared" si="3"/>
        <v>0</v>
      </c>
      <c r="W73" s="147">
        <f t="shared" si="4"/>
        <v>0</v>
      </c>
      <c r="X73" s="28">
        <v>0</v>
      </c>
      <c r="Y73" s="146">
        <f t="shared" si="5"/>
        <v>0</v>
      </c>
      <c r="Z73" s="29">
        <v>0</v>
      </c>
      <c r="AA73" s="30">
        <v>0</v>
      </c>
      <c r="AB73" s="30">
        <v>0</v>
      </c>
      <c r="AC73" s="30">
        <v>0</v>
      </c>
      <c r="AD73" s="30">
        <v>0</v>
      </c>
      <c r="AE73" s="30">
        <v>0</v>
      </c>
      <c r="AF73" s="30">
        <v>0</v>
      </c>
      <c r="AG73" s="146">
        <f t="shared" si="6"/>
        <v>0</v>
      </c>
      <c r="AH73" s="147">
        <f t="shared" si="7"/>
        <v>0</v>
      </c>
      <c r="AI73" s="28">
        <v>0</v>
      </c>
      <c r="AJ73" s="146">
        <f t="shared" si="8"/>
        <v>0</v>
      </c>
      <c r="AK73" s="29">
        <v>0</v>
      </c>
      <c r="AL73" s="30">
        <v>0</v>
      </c>
      <c r="AM73" s="30">
        <v>0</v>
      </c>
      <c r="AN73" s="30">
        <v>0</v>
      </c>
      <c r="AO73" s="30">
        <v>0</v>
      </c>
      <c r="AP73" s="30">
        <v>0</v>
      </c>
      <c r="AQ73" s="30">
        <v>0</v>
      </c>
      <c r="AR73" s="146">
        <f t="shared" si="9"/>
        <v>0</v>
      </c>
      <c r="AS73" s="147">
        <f t="shared" si="10"/>
        <v>0</v>
      </c>
      <c r="AT73" s="28">
        <v>0</v>
      </c>
      <c r="AU73" s="146">
        <f t="shared" si="11"/>
        <v>0</v>
      </c>
      <c r="AV73" s="29">
        <v>0</v>
      </c>
      <c r="AW73" s="30">
        <v>0</v>
      </c>
      <c r="AX73" s="30">
        <v>0</v>
      </c>
      <c r="AY73" s="30">
        <v>0</v>
      </c>
      <c r="AZ73" s="30">
        <v>0</v>
      </c>
      <c r="BA73" s="30">
        <v>0</v>
      </c>
      <c r="BB73" s="30">
        <v>0</v>
      </c>
      <c r="BC73" s="146">
        <f t="shared" si="12"/>
        <v>0</v>
      </c>
      <c r="BD73" s="148">
        <f t="shared" si="13"/>
        <v>0</v>
      </c>
      <c r="BE73" s="149">
        <f t="shared" si="14"/>
        <v>0</v>
      </c>
    </row>
    <row r="74" spans="1:57" ht="24.95" customHeight="1" thickTop="1" thickBot="1">
      <c r="A74" s="31">
        <f>'المجموع الشامل هناالاضافةالاولى'!A74</f>
        <v>62</v>
      </c>
      <c r="B74" s="318"/>
      <c r="C74" s="318"/>
      <c r="D74" s="318"/>
      <c r="E74" s="318"/>
      <c r="F74" s="85" t="str">
        <f>'المجموع الشامل هناالاضافةالاولى'!F74</f>
        <v>القراءة الصحية عن مرحلتي العمرية</v>
      </c>
      <c r="G74" s="76">
        <f>'المجموع الشامل هناالاضافةالاولى'!G74</f>
        <v>1</v>
      </c>
      <c r="H74" s="28">
        <v>0</v>
      </c>
      <c r="I74" s="85">
        <f t="shared" si="30"/>
        <v>0</v>
      </c>
      <c r="J74" s="80">
        <v>0</v>
      </c>
      <c r="K74" s="145">
        <f t="shared" si="0"/>
        <v>0</v>
      </c>
      <c r="L74" s="145" t="e">
        <f t="shared" si="1"/>
        <v>#DIV/0!</v>
      </c>
      <c r="M74" s="28">
        <v>0</v>
      </c>
      <c r="N74" s="146">
        <f t="shared" si="2"/>
        <v>0</v>
      </c>
      <c r="O74" s="29">
        <v>0</v>
      </c>
      <c r="P74" s="30">
        <v>0</v>
      </c>
      <c r="Q74" s="30">
        <v>0</v>
      </c>
      <c r="R74" s="30">
        <v>0</v>
      </c>
      <c r="S74" s="30">
        <v>0</v>
      </c>
      <c r="T74" s="30">
        <v>0</v>
      </c>
      <c r="U74" s="30">
        <v>0</v>
      </c>
      <c r="V74" s="146">
        <f t="shared" si="3"/>
        <v>0</v>
      </c>
      <c r="W74" s="147">
        <f t="shared" si="4"/>
        <v>0</v>
      </c>
      <c r="X74" s="28">
        <v>0</v>
      </c>
      <c r="Y74" s="146">
        <f t="shared" si="5"/>
        <v>0</v>
      </c>
      <c r="Z74" s="29">
        <v>0</v>
      </c>
      <c r="AA74" s="30">
        <v>0</v>
      </c>
      <c r="AB74" s="30">
        <v>0</v>
      </c>
      <c r="AC74" s="30">
        <v>0</v>
      </c>
      <c r="AD74" s="30">
        <v>0</v>
      </c>
      <c r="AE74" s="30">
        <v>0</v>
      </c>
      <c r="AF74" s="30">
        <v>0</v>
      </c>
      <c r="AG74" s="146">
        <f t="shared" si="6"/>
        <v>0</v>
      </c>
      <c r="AH74" s="147">
        <f t="shared" si="7"/>
        <v>0</v>
      </c>
      <c r="AI74" s="28">
        <v>0</v>
      </c>
      <c r="AJ74" s="146">
        <f t="shared" si="8"/>
        <v>0</v>
      </c>
      <c r="AK74" s="29">
        <v>0</v>
      </c>
      <c r="AL74" s="30">
        <v>0</v>
      </c>
      <c r="AM74" s="30">
        <v>0</v>
      </c>
      <c r="AN74" s="30">
        <v>0</v>
      </c>
      <c r="AO74" s="30">
        <v>0</v>
      </c>
      <c r="AP74" s="30">
        <v>0</v>
      </c>
      <c r="AQ74" s="30">
        <v>0</v>
      </c>
      <c r="AR74" s="146">
        <f t="shared" si="9"/>
        <v>0</v>
      </c>
      <c r="AS74" s="147">
        <f t="shared" si="10"/>
        <v>0</v>
      </c>
      <c r="AT74" s="28">
        <v>0</v>
      </c>
      <c r="AU74" s="146">
        <f t="shared" si="11"/>
        <v>0</v>
      </c>
      <c r="AV74" s="29">
        <v>0</v>
      </c>
      <c r="AW74" s="30">
        <v>0</v>
      </c>
      <c r="AX74" s="30">
        <v>0</v>
      </c>
      <c r="AY74" s="30">
        <v>0</v>
      </c>
      <c r="AZ74" s="30">
        <v>0</v>
      </c>
      <c r="BA74" s="30">
        <v>0</v>
      </c>
      <c r="BB74" s="30">
        <v>0</v>
      </c>
      <c r="BC74" s="146">
        <f t="shared" si="12"/>
        <v>0</v>
      </c>
      <c r="BD74" s="148">
        <f t="shared" si="13"/>
        <v>0</v>
      </c>
      <c r="BE74" s="149">
        <f t="shared" si="14"/>
        <v>0</v>
      </c>
    </row>
    <row r="75" spans="1:57" ht="24.95" customHeight="1" thickTop="1" thickBot="1">
      <c r="A75" s="31">
        <f>'المجموع الشامل هناالاضافةالاولى'!A75</f>
        <v>63</v>
      </c>
      <c r="B75" s="318"/>
      <c r="C75" s="318"/>
      <c r="D75" s="318"/>
      <c r="E75" s="318"/>
      <c r="F75" s="85" t="str">
        <f>'المجموع الشامل هناالاضافةالاولى'!F75</f>
        <v>المشي 360 كيلو في السنة بمعنى يومياً كيلو كحد أدنى</v>
      </c>
      <c r="G75" s="76">
        <f>'المجموع الشامل هناالاضافةالاولى'!G75</f>
        <v>360</v>
      </c>
      <c r="H75" s="28">
        <v>0</v>
      </c>
      <c r="I75" s="85">
        <f t="shared" si="30"/>
        <v>0</v>
      </c>
      <c r="J75" s="80">
        <v>0</v>
      </c>
      <c r="K75" s="145">
        <f t="shared" si="0"/>
        <v>0</v>
      </c>
      <c r="L75" s="145" t="e">
        <f t="shared" si="1"/>
        <v>#DIV/0!</v>
      </c>
      <c r="M75" s="28">
        <v>0</v>
      </c>
      <c r="N75" s="146">
        <f t="shared" si="2"/>
        <v>0</v>
      </c>
      <c r="O75" s="29">
        <v>0</v>
      </c>
      <c r="P75" s="30">
        <v>0</v>
      </c>
      <c r="Q75" s="30">
        <v>0</v>
      </c>
      <c r="R75" s="30">
        <v>0</v>
      </c>
      <c r="S75" s="30">
        <v>0</v>
      </c>
      <c r="T75" s="30">
        <v>0</v>
      </c>
      <c r="U75" s="30">
        <v>0</v>
      </c>
      <c r="V75" s="146">
        <f t="shared" si="3"/>
        <v>0</v>
      </c>
      <c r="W75" s="147">
        <f t="shared" si="4"/>
        <v>0</v>
      </c>
      <c r="X75" s="28">
        <v>0</v>
      </c>
      <c r="Y75" s="146">
        <f t="shared" si="5"/>
        <v>0</v>
      </c>
      <c r="Z75" s="29">
        <v>0</v>
      </c>
      <c r="AA75" s="30">
        <v>0</v>
      </c>
      <c r="AB75" s="30">
        <v>0</v>
      </c>
      <c r="AC75" s="30">
        <v>0</v>
      </c>
      <c r="AD75" s="30">
        <v>0</v>
      </c>
      <c r="AE75" s="30">
        <v>0</v>
      </c>
      <c r="AF75" s="30">
        <v>0</v>
      </c>
      <c r="AG75" s="146">
        <f t="shared" si="6"/>
        <v>0</v>
      </c>
      <c r="AH75" s="147">
        <f t="shared" si="7"/>
        <v>0</v>
      </c>
      <c r="AI75" s="28">
        <v>0</v>
      </c>
      <c r="AJ75" s="146">
        <f t="shared" si="8"/>
        <v>0</v>
      </c>
      <c r="AK75" s="29">
        <v>0</v>
      </c>
      <c r="AL75" s="30">
        <v>0</v>
      </c>
      <c r="AM75" s="30">
        <v>0</v>
      </c>
      <c r="AN75" s="30">
        <v>0</v>
      </c>
      <c r="AO75" s="30">
        <v>0</v>
      </c>
      <c r="AP75" s="30">
        <v>0</v>
      </c>
      <c r="AQ75" s="30">
        <v>0</v>
      </c>
      <c r="AR75" s="146">
        <f t="shared" si="9"/>
        <v>0</v>
      </c>
      <c r="AS75" s="147">
        <f t="shared" si="10"/>
        <v>0</v>
      </c>
      <c r="AT75" s="28">
        <v>0</v>
      </c>
      <c r="AU75" s="146">
        <f t="shared" si="11"/>
        <v>0</v>
      </c>
      <c r="AV75" s="29">
        <v>0</v>
      </c>
      <c r="AW75" s="30">
        <v>0</v>
      </c>
      <c r="AX75" s="30">
        <v>0</v>
      </c>
      <c r="AY75" s="30">
        <v>0</v>
      </c>
      <c r="AZ75" s="30">
        <v>0</v>
      </c>
      <c r="BA75" s="30">
        <v>0</v>
      </c>
      <c r="BB75" s="30">
        <v>0</v>
      </c>
      <c r="BC75" s="146">
        <f t="shared" si="12"/>
        <v>0</v>
      </c>
      <c r="BD75" s="148">
        <f t="shared" si="13"/>
        <v>0</v>
      </c>
      <c r="BE75" s="149">
        <f t="shared" si="14"/>
        <v>0</v>
      </c>
    </row>
    <row r="76" spans="1:57" ht="24.95" customHeight="1" thickTop="1" thickBot="1">
      <c r="A76" s="31">
        <f>'المجموع الشامل هناالاضافةالاولى'!A76</f>
        <v>64</v>
      </c>
      <c r="B76" s="318"/>
      <c r="C76" s="318"/>
      <c r="D76" s="318"/>
      <c r="E76" s="318"/>
      <c r="F76" s="85" t="str">
        <f>'المجموع الشامل هناالاضافةالاولى'!F76</f>
        <v>تجربة الأطعة الصحية 3 مرات في الاسبوع</v>
      </c>
      <c r="G76" s="76">
        <f>'المجموع الشامل هناالاضافةالاولى'!G76</f>
        <v>144</v>
      </c>
      <c r="H76" s="28">
        <v>0</v>
      </c>
      <c r="I76" s="85">
        <f t="shared" si="30"/>
        <v>0</v>
      </c>
      <c r="J76" s="80">
        <v>0</v>
      </c>
      <c r="K76" s="145">
        <f t="shared" si="0"/>
        <v>0</v>
      </c>
      <c r="L76" s="145" t="e">
        <f t="shared" si="1"/>
        <v>#DIV/0!</v>
      </c>
      <c r="M76" s="28">
        <v>0</v>
      </c>
      <c r="N76" s="146">
        <f t="shared" si="2"/>
        <v>0</v>
      </c>
      <c r="O76" s="29">
        <v>0</v>
      </c>
      <c r="P76" s="30">
        <v>0</v>
      </c>
      <c r="Q76" s="30">
        <v>0</v>
      </c>
      <c r="R76" s="30">
        <v>0</v>
      </c>
      <c r="S76" s="30">
        <v>0</v>
      </c>
      <c r="T76" s="30">
        <v>0</v>
      </c>
      <c r="U76" s="30">
        <v>0</v>
      </c>
      <c r="V76" s="146">
        <f t="shared" si="3"/>
        <v>0</v>
      </c>
      <c r="W76" s="147">
        <f t="shared" si="4"/>
        <v>0</v>
      </c>
      <c r="X76" s="28">
        <v>0</v>
      </c>
      <c r="Y76" s="146">
        <f t="shared" si="5"/>
        <v>0</v>
      </c>
      <c r="Z76" s="29">
        <v>0</v>
      </c>
      <c r="AA76" s="30">
        <v>0</v>
      </c>
      <c r="AB76" s="30">
        <v>0</v>
      </c>
      <c r="AC76" s="30">
        <v>0</v>
      </c>
      <c r="AD76" s="30">
        <v>0</v>
      </c>
      <c r="AE76" s="30">
        <v>0</v>
      </c>
      <c r="AF76" s="30">
        <v>0</v>
      </c>
      <c r="AG76" s="146">
        <f t="shared" si="6"/>
        <v>0</v>
      </c>
      <c r="AH76" s="147">
        <f t="shared" si="7"/>
        <v>0</v>
      </c>
      <c r="AI76" s="28">
        <v>0</v>
      </c>
      <c r="AJ76" s="146">
        <f t="shared" si="8"/>
        <v>0</v>
      </c>
      <c r="AK76" s="29">
        <v>0</v>
      </c>
      <c r="AL76" s="30">
        <v>0</v>
      </c>
      <c r="AM76" s="30">
        <v>0</v>
      </c>
      <c r="AN76" s="30">
        <v>0</v>
      </c>
      <c r="AO76" s="30">
        <v>0</v>
      </c>
      <c r="AP76" s="30">
        <v>0</v>
      </c>
      <c r="AQ76" s="30">
        <v>0</v>
      </c>
      <c r="AR76" s="146">
        <f t="shared" si="9"/>
        <v>0</v>
      </c>
      <c r="AS76" s="147">
        <f t="shared" si="10"/>
        <v>0</v>
      </c>
      <c r="AT76" s="28">
        <v>0</v>
      </c>
      <c r="AU76" s="146">
        <f t="shared" si="11"/>
        <v>0</v>
      </c>
      <c r="AV76" s="29">
        <v>0</v>
      </c>
      <c r="AW76" s="30">
        <v>0</v>
      </c>
      <c r="AX76" s="30">
        <v>0</v>
      </c>
      <c r="AY76" s="30">
        <v>0</v>
      </c>
      <c r="AZ76" s="30">
        <v>0</v>
      </c>
      <c r="BA76" s="30">
        <v>0</v>
      </c>
      <c r="BB76" s="30">
        <v>0</v>
      </c>
      <c r="BC76" s="146">
        <f t="shared" si="12"/>
        <v>0</v>
      </c>
      <c r="BD76" s="148">
        <f t="shared" si="13"/>
        <v>0</v>
      </c>
      <c r="BE76" s="149">
        <f t="shared" si="14"/>
        <v>0</v>
      </c>
    </row>
    <row r="77" spans="1:57" ht="24.95" customHeight="1" thickTop="1" thickBot="1">
      <c r="A77" s="31">
        <f>'المجموع الشامل هناالاضافةالاولى'!A77</f>
        <v>65</v>
      </c>
      <c r="B77" s="319"/>
      <c r="C77" s="319"/>
      <c r="D77" s="319"/>
      <c r="E77" s="319"/>
      <c r="F77" s="85" t="str">
        <f>'المجموع الشامل هناالاضافةالاولى'!F77</f>
        <v>محاورة النفس ومعالجة ما يكدر الخاطر ويزيد الاستمتاع</v>
      </c>
      <c r="G77" s="76">
        <f>'المجموع الشامل هناالاضافةالاولى'!G77</f>
        <v>2</v>
      </c>
      <c r="H77" s="28">
        <v>0</v>
      </c>
      <c r="I77" s="85">
        <f t="shared" si="30"/>
        <v>0</v>
      </c>
      <c r="J77" s="80">
        <v>0</v>
      </c>
      <c r="K77" s="145">
        <f t="shared" si="0"/>
        <v>0</v>
      </c>
      <c r="L77" s="145" t="e">
        <f t="shared" si="1"/>
        <v>#DIV/0!</v>
      </c>
      <c r="M77" s="28">
        <v>0</v>
      </c>
      <c r="N77" s="146">
        <f t="shared" si="2"/>
        <v>0</v>
      </c>
      <c r="O77" s="29">
        <v>0</v>
      </c>
      <c r="P77" s="30">
        <v>0</v>
      </c>
      <c r="Q77" s="30">
        <v>0</v>
      </c>
      <c r="R77" s="30">
        <v>0</v>
      </c>
      <c r="S77" s="30">
        <v>0</v>
      </c>
      <c r="T77" s="30">
        <v>0</v>
      </c>
      <c r="U77" s="30">
        <v>0</v>
      </c>
      <c r="V77" s="146">
        <f t="shared" si="3"/>
        <v>0</v>
      </c>
      <c r="W77" s="147">
        <f t="shared" si="4"/>
        <v>0</v>
      </c>
      <c r="X77" s="28">
        <v>0</v>
      </c>
      <c r="Y77" s="146">
        <f t="shared" si="5"/>
        <v>0</v>
      </c>
      <c r="Z77" s="29">
        <v>0</v>
      </c>
      <c r="AA77" s="30">
        <v>0</v>
      </c>
      <c r="AB77" s="30">
        <v>0</v>
      </c>
      <c r="AC77" s="30">
        <v>0</v>
      </c>
      <c r="AD77" s="30">
        <v>0</v>
      </c>
      <c r="AE77" s="30">
        <v>0</v>
      </c>
      <c r="AF77" s="30">
        <v>0</v>
      </c>
      <c r="AG77" s="146">
        <f t="shared" si="6"/>
        <v>0</v>
      </c>
      <c r="AH77" s="147">
        <f t="shared" si="7"/>
        <v>0</v>
      </c>
      <c r="AI77" s="28">
        <v>0</v>
      </c>
      <c r="AJ77" s="146">
        <f t="shared" si="8"/>
        <v>0</v>
      </c>
      <c r="AK77" s="29">
        <v>0</v>
      </c>
      <c r="AL77" s="30">
        <v>0</v>
      </c>
      <c r="AM77" s="30">
        <v>0</v>
      </c>
      <c r="AN77" s="30">
        <v>0</v>
      </c>
      <c r="AO77" s="30">
        <v>0</v>
      </c>
      <c r="AP77" s="30">
        <v>0</v>
      </c>
      <c r="AQ77" s="30">
        <v>0</v>
      </c>
      <c r="AR77" s="146">
        <f t="shared" si="9"/>
        <v>0</v>
      </c>
      <c r="AS77" s="147">
        <f t="shared" si="10"/>
        <v>0</v>
      </c>
      <c r="AT77" s="28">
        <v>0</v>
      </c>
      <c r="AU77" s="146">
        <f t="shared" si="11"/>
        <v>0</v>
      </c>
      <c r="AV77" s="29">
        <v>0</v>
      </c>
      <c r="AW77" s="30">
        <v>0</v>
      </c>
      <c r="AX77" s="30">
        <v>0</v>
      </c>
      <c r="AY77" s="30">
        <v>0</v>
      </c>
      <c r="AZ77" s="30">
        <v>0</v>
      </c>
      <c r="BA77" s="30">
        <v>0</v>
      </c>
      <c r="BB77" s="30">
        <v>0</v>
      </c>
      <c r="BC77" s="146">
        <f t="shared" si="12"/>
        <v>0</v>
      </c>
      <c r="BD77" s="148">
        <f t="shared" si="13"/>
        <v>0</v>
      </c>
      <c r="BE77" s="149">
        <f t="shared" si="14"/>
        <v>0</v>
      </c>
    </row>
    <row r="78" spans="1:57" ht="24.95" customHeight="1" thickTop="1" thickBot="1">
      <c r="A78" s="31">
        <f>'المجموع الشامل هناالاضافةالاولى'!A78</f>
        <v>66</v>
      </c>
      <c r="B78" s="317" t="str">
        <f>'المجموع الشامل هناالاضافةالاولى'!B78:B87</f>
        <v>اكتب ما تراه</v>
      </c>
      <c r="C78" s="317" t="str">
        <f>'المجموع الشامل هناالاضافةالاولى'!C78:C87</f>
        <v>من مجالات أو تركيز</v>
      </c>
      <c r="D78" s="317">
        <f>'المجموع الشامل هناالاضافةالاولى'!D78:D87</f>
        <v>0</v>
      </c>
      <c r="E78" s="317">
        <f>'المجموع الشامل هناالاضافةالاولى'!E78:E87</f>
        <v>0</v>
      </c>
      <c r="F78" s="85">
        <f>'المجموع الشامل هناالاضافةالاولى'!F78</f>
        <v>0</v>
      </c>
      <c r="G78" s="76">
        <f>'المجموع الشامل هناالاضافةالاولى'!G78</f>
        <v>0</v>
      </c>
      <c r="H78" s="28">
        <v>0</v>
      </c>
      <c r="I78" s="85">
        <f t="shared" si="30"/>
        <v>0</v>
      </c>
      <c r="J78" s="80">
        <v>0</v>
      </c>
      <c r="K78" s="145">
        <f t="shared" ref="K78:K87" si="46">J78-V78-AG78-AR78-BC78</f>
        <v>0</v>
      </c>
      <c r="L78" s="145" t="e">
        <f t="shared" ref="L78:L87" si="47">(V78+AG78+AR78+BC78)*100/J78</f>
        <v>#DIV/0!</v>
      </c>
      <c r="M78" s="28">
        <v>0</v>
      </c>
      <c r="N78" s="146">
        <f t="shared" ref="N78:N87" si="48">V78-M78</f>
        <v>0</v>
      </c>
      <c r="O78" s="29">
        <v>0</v>
      </c>
      <c r="P78" s="30">
        <v>0</v>
      </c>
      <c r="Q78" s="30">
        <v>0</v>
      </c>
      <c r="R78" s="30">
        <v>0</v>
      </c>
      <c r="S78" s="30">
        <v>0</v>
      </c>
      <c r="T78" s="30">
        <v>0</v>
      </c>
      <c r="U78" s="30">
        <v>0</v>
      </c>
      <c r="V78" s="146">
        <f t="shared" ref="V78:V87" si="49">SUM(O78:U78)</f>
        <v>0</v>
      </c>
      <c r="W78" s="147">
        <f t="shared" ref="W78:W87" si="50">IF(OR(V78=0,M78=0),0,V78*100/M78)</f>
        <v>0</v>
      </c>
      <c r="X78" s="28">
        <v>0</v>
      </c>
      <c r="Y78" s="146">
        <f t="shared" ref="Y78:Y87" si="51">AG78-X78</f>
        <v>0</v>
      </c>
      <c r="Z78" s="29">
        <v>0</v>
      </c>
      <c r="AA78" s="30">
        <v>0</v>
      </c>
      <c r="AB78" s="30">
        <v>0</v>
      </c>
      <c r="AC78" s="30">
        <v>0</v>
      </c>
      <c r="AD78" s="30">
        <v>0</v>
      </c>
      <c r="AE78" s="30">
        <v>0</v>
      </c>
      <c r="AF78" s="30">
        <v>0</v>
      </c>
      <c r="AG78" s="146">
        <f t="shared" ref="AG78:AG87" si="52">SUM(Z78:AF78)</f>
        <v>0</v>
      </c>
      <c r="AH78" s="147">
        <f t="shared" ref="AH78:AH88" si="53">IF(OR(AG78=0,X78=0),0,AG78*100/X78)</f>
        <v>0</v>
      </c>
      <c r="AI78" s="28">
        <v>0</v>
      </c>
      <c r="AJ78" s="146">
        <f t="shared" ref="AJ78:AJ87" si="54">AR78-AI78</f>
        <v>0</v>
      </c>
      <c r="AK78" s="29">
        <v>0</v>
      </c>
      <c r="AL78" s="30">
        <v>0</v>
      </c>
      <c r="AM78" s="30">
        <v>0</v>
      </c>
      <c r="AN78" s="30">
        <v>0</v>
      </c>
      <c r="AO78" s="30">
        <v>0</v>
      </c>
      <c r="AP78" s="30">
        <v>0</v>
      </c>
      <c r="AQ78" s="30">
        <v>0</v>
      </c>
      <c r="AR78" s="146">
        <f t="shared" ref="AR78:AR87" si="55">SUM(AK78:AQ78)</f>
        <v>0</v>
      </c>
      <c r="AS78" s="147">
        <f t="shared" ref="AS78:AS88" si="56">IF(OR(AR78=0,AI78=0),0,AR78*100/AI78)</f>
        <v>0</v>
      </c>
      <c r="AT78" s="28">
        <v>0</v>
      </c>
      <c r="AU78" s="146">
        <f t="shared" ref="AU78:AU87" si="57">BC78-AT78</f>
        <v>0</v>
      </c>
      <c r="AV78" s="29">
        <v>0</v>
      </c>
      <c r="AW78" s="30">
        <v>0</v>
      </c>
      <c r="AX78" s="30">
        <v>0</v>
      </c>
      <c r="AY78" s="30">
        <v>0</v>
      </c>
      <c r="AZ78" s="30">
        <v>0</v>
      </c>
      <c r="BA78" s="30">
        <v>0</v>
      </c>
      <c r="BB78" s="30">
        <v>0</v>
      </c>
      <c r="BC78" s="146">
        <f t="shared" ref="BC78:BC87" si="58">SUM(AV78:BB78)</f>
        <v>0</v>
      </c>
      <c r="BD78" s="148">
        <f t="shared" ref="BD78:BD88" si="59">IF(OR(BC78=0,AT78=0),0,BC78*100/AT78)</f>
        <v>0</v>
      </c>
      <c r="BE78" s="149">
        <f t="shared" ref="BE78:BE87" si="60">BC78+AR78+AG78+V78</f>
        <v>0</v>
      </c>
    </row>
    <row r="79" spans="1:57" ht="24.95" customHeight="1" thickTop="1" thickBot="1">
      <c r="A79" s="31">
        <f>'المجموع الشامل هناالاضافةالاولى'!A79</f>
        <v>67</v>
      </c>
      <c r="B79" s="318"/>
      <c r="C79" s="318"/>
      <c r="D79" s="318"/>
      <c r="E79" s="318"/>
      <c r="F79" s="85">
        <f>'المجموع الشامل هناالاضافةالاولى'!F79</f>
        <v>0</v>
      </c>
      <c r="G79" s="76">
        <f>'المجموع الشامل هناالاضافةالاولى'!G79</f>
        <v>0</v>
      </c>
      <c r="H79" s="28">
        <v>0</v>
      </c>
      <c r="I79" s="85">
        <f t="shared" si="30"/>
        <v>0</v>
      </c>
      <c r="J79" s="80">
        <v>0</v>
      </c>
      <c r="K79" s="145">
        <f t="shared" si="46"/>
        <v>0</v>
      </c>
      <c r="L79" s="145" t="e">
        <f t="shared" si="47"/>
        <v>#DIV/0!</v>
      </c>
      <c r="M79" s="28">
        <v>0</v>
      </c>
      <c r="N79" s="146">
        <f t="shared" si="48"/>
        <v>0</v>
      </c>
      <c r="O79" s="29">
        <v>0</v>
      </c>
      <c r="P79" s="30">
        <v>0</v>
      </c>
      <c r="Q79" s="30">
        <v>0</v>
      </c>
      <c r="R79" s="30">
        <v>0</v>
      </c>
      <c r="S79" s="30">
        <v>0</v>
      </c>
      <c r="T79" s="30">
        <v>0</v>
      </c>
      <c r="U79" s="30">
        <v>0</v>
      </c>
      <c r="V79" s="146">
        <f t="shared" si="49"/>
        <v>0</v>
      </c>
      <c r="W79" s="147">
        <f t="shared" si="50"/>
        <v>0</v>
      </c>
      <c r="X79" s="28">
        <v>0</v>
      </c>
      <c r="Y79" s="146">
        <f t="shared" si="51"/>
        <v>0</v>
      </c>
      <c r="Z79" s="29">
        <v>0</v>
      </c>
      <c r="AA79" s="30">
        <v>0</v>
      </c>
      <c r="AB79" s="30">
        <v>0</v>
      </c>
      <c r="AC79" s="30">
        <v>0</v>
      </c>
      <c r="AD79" s="30">
        <v>0</v>
      </c>
      <c r="AE79" s="30">
        <v>0</v>
      </c>
      <c r="AF79" s="30">
        <v>0</v>
      </c>
      <c r="AG79" s="146">
        <f t="shared" si="52"/>
        <v>0</v>
      </c>
      <c r="AH79" s="147">
        <f t="shared" si="53"/>
        <v>0</v>
      </c>
      <c r="AI79" s="28">
        <v>0</v>
      </c>
      <c r="AJ79" s="146">
        <f t="shared" si="54"/>
        <v>0</v>
      </c>
      <c r="AK79" s="29">
        <v>0</v>
      </c>
      <c r="AL79" s="30">
        <v>0</v>
      </c>
      <c r="AM79" s="30">
        <v>0</v>
      </c>
      <c r="AN79" s="30">
        <v>0</v>
      </c>
      <c r="AO79" s="30">
        <v>0</v>
      </c>
      <c r="AP79" s="30">
        <v>0</v>
      </c>
      <c r="AQ79" s="30">
        <v>0</v>
      </c>
      <c r="AR79" s="146">
        <f t="shared" si="55"/>
        <v>0</v>
      </c>
      <c r="AS79" s="147">
        <f t="shared" si="56"/>
        <v>0</v>
      </c>
      <c r="AT79" s="28">
        <v>0</v>
      </c>
      <c r="AU79" s="146">
        <f t="shared" si="57"/>
        <v>0</v>
      </c>
      <c r="AV79" s="29">
        <v>0</v>
      </c>
      <c r="AW79" s="30">
        <v>0</v>
      </c>
      <c r="AX79" s="30">
        <v>0</v>
      </c>
      <c r="AY79" s="30">
        <v>0</v>
      </c>
      <c r="AZ79" s="30">
        <v>0</v>
      </c>
      <c r="BA79" s="30">
        <v>0</v>
      </c>
      <c r="BB79" s="30">
        <v>0</v>
      </c>
      <c r="BC79" s="146">
        <f t="shared" si="58"/>
        <v>0</v>
      </c>
      <c r="BD79" s="148">
        <f t="shared" si="59"/>
        <v>0</v>
      </c>
      <c r="BE79" s="149">
        <f t="shared" si="60"/>
        <v>0</v>
      </c>
    </row>
    <row r="80" spans="1:57" ht="24.95" customHeight="1" thickTop="1" thickBot="1">
      <c r="A80" s="31">
        <f>'المجموع الشامل هناالاضافةالاولى'!A80</f>
        <v>68</v>
      </c>
      <c r="B80" s="318"/>
      <c r="C80" s="318"/>
      <c r="D80" s="318"/>
      <c r="E80" s="318"/>
      <c r="F80" s="85">
        <f>'المجموع الشامل هناالاضافةالاولى'!F80</f>
        <v>0</v>
      </c>
      <c r="G80" s="76">
        <f>'المجموع الشامل هناالاضافةالاولى'!G80</f>
        <v>0</v>
      </c>
      <c r="H80" s="28">
        <v>0</v>
      </c>
      <c r="I80" s="85">
        <f t="shared" si="30"/>
        <v>0</v>
      </c>
      <c r="J80" s="80">
        <v>0</v>
      </c>
      <c r="K80" s="145">
        <f t="shared" si="46"/>
        <v>0</v>
      </c>
      <c r="L80" s="145" t="e">
        <f t="shared" si="47"/>
        <v>#DIV/0!</v>
      </c>
      <c r="M80" s="28">
        <v>0</v>
      </c>
      <c r="N80" s="146">
        <f t="shared" si="48"/>
        <v>0</v>
      </c>
      <c r="O80" s="29">
        <v>0</v>
      </c>
      <c r="P80" s="30">
        <v>0</v>
      </c>
      <c r="Q80" s="30">
        <v>0</v>
      </c>
      <c r="R80" s="30">
        <v>0</v>
      </c>
      <c r="S80" s="30">
        <v>0</v>
      </c>
      <c r="T80" s="30">
        <v>0</v>
      </c>
      <c r="U80" s="30">
        <v>0</v>
      </c>
      <c r="V80" s="146">
        <f t="shared" si="49"/>
        <v>0</v>
      </c>
      <c r="W80" s="147">
        <f t="shared" si="50"/>
        <v>0</v>
      </c>
      <c r="X80" s="28">
        <v>0</v>
      </c>
      <c r="Y80" s="146">
        <f t="shared" si="51"/>
        <v>0</v>
      </c>
      <c r="Z80" s="29">
        <v>0</v>
      </c>
      <c r="AA80" s="30">
        <v>0</v>
      </c>
      <c r="AB80" s="30">
        <v>0</v>
      </c>
      <c r="AC80" s="30">
        <v>0</v>
      </c>
      <c r="AD80" s="30">
        <v>0</v>
      </c>
      <c r="AE80" s="30">
        <v>0</v>
      </c>
      <c r="AF80" s="30">
        <v>0</v>
      </c>
      <c r="AG80" s="146">
        <f t="shared" si="52"/>
        <v>0</v>
      </c>
      <c r="AH80" s="147">
        <f t="shared" si="53"/>
        <v>0</v>
      </c>
      <c r="AI80" s="28">
        <v>0</v>
      </c>
      <c r="AJ80" s="146">
        <f t="shared" si="54"/>
        <v>0</v>
      </c>
      <c r="AK80" s="29">
        <v>0</v>
      </c>
      <c r="AL80" s="30">
        <v>0</v>
      </c>
      <c r="AM80" s="30">
        <v>0</v>
      </c>
      <c r="AN80" s="30">
        <v>0</v>
      </c>
      <c r="AO80" s="30">
        <v>0</v>
      </c>
      <c r="AP80" s="30">
        <v>0</v>
      </c>
      <c r="AQ80" s="30">
        <v>0</v>
      </c>
      <c r="AR80" s="146">
        <f t="shared" si="55"/>
        <v>0</v>
      </c>
      <c r="AS80" s="147">
        <f t="shared" si="56"/>
        <v>0</v>
      </c>
      <c r="AT80" s="28">
        <v>0</v>
      </c>
      <c r="AU80" s="146">
        <f t="shared" si="57"/>
        <v>0</v>
      </c>
      <c r="AV80" s="29">
        <v>0</v>
      </c>
      <c r="AW80" s="30">
        <v>0</v>
      </c>
      <c r="AX80" s="30">
        <v>0</v>
      </c>
      <c r="AY80" s="30">
        <v>0</v>
      </c>
      <c r="AZ80" s="30">
        <v>0</v>
      </c>
      <c r="BA80" s="30">
        <v>0</v>
      </c>
      <c r="BB80" s="30">
        <v>0</v>
      </c>
      <c r="BC80" s="146">
        <f t="shared" si="58"/>
        <v>0</v>
      </c>
      <c r="BD80" s="148">
        <f t="shared" si="59"/>
        <v>0</v>
      </c>
      <c r="BE80" s="149">
        <f t="shared" si="60"/>
        <v>0</v>
      </c>
    </row>
    <row r="81" spans="1:57" ht="24.95" customHeight="1" thickTop="1" thickBot="1">
      <c r="A81" s="31">
        <f>'المجموع الشامل هناالاضافةالاولى'!A81</f>
        <v>69</v>
      </c>
      <c r="B81" s="318"/>
      <c r="C81" s="318"/>
      <c r="D81" s="318"/>
      <c r="E81" s="318"/>
      <c r="F81" s="85">
        <f>'المجموع الشامل هناالاضافةالاولى'!F81</f>
        <v>0</v>
      </c>
      <c r="G81" s="76">
        <f>'المجموع الشامل هناالاضافةالاولى'!G81</f>
        <v>0</v>
      </c>
      <c r="H81" s="28">
        <v>0</v>
      </c>
      <c r="I81" s="85">
        <f t="shared" si="30"/>
        <v>0</v>
      </c>
      <c r="J81" s="80">
        <v>0</v>
      </c>
      <c r="K81" s="145">
        <f t="shared" si="46"/>
        <v>0</v>
      </c>
      <c r="L81" s="145" t="e">
        <f t="shared" si="47"/>
        <v>#DIV/0!</v>
      </c>
      <c r="M81" s="28">
        <v>0</v>
      </c>
      <c r="N81" s="146">
        <f t="shared" si="48"/>
        <v>0</v>
      </c>
      <c r="O81" s="29">
        <v>0</v>
      </c>
      <c r="P81" s="30">
        <v>0</v>
      </c>
      <c r="Q81" s="30">
        <v>0</v>
      </c>
      <c r="R81" s="30">
        <v>0</v>
      </c>
      <c r="S81" s="30">
        <v>0</v>
      </c>
      <c r="T81" s="30">
        <v>0</v>
      </c>
      <c r="U81" s="30">
        <v>0</v>
      </c>
      <c r="V81" s="146">
        <f t="shared" si="49"/>
        <v>0</v>
      </c>
      <c r="W81" s="147">
        <f t="shared" si="50"/>
        <v>0</v>
      </c>
      <c r="X81" s="28">
        <v>0</v>
      </c>
      <c r="Y81" s="146">
        <f t="shared" si="51"/>
        <v>0</v>
      </c>
      <c r="Z81" s="29">
        <v>0</v>
      </c>
      <c r="AA81" s="30">
        <v>0</v>
      </c>
      <c r="AB81" s="30">
        <v>0</v>
      </c>
      <c r="AC81" s="30">
        <v>0</v>
      </c>
      <c r="AD81" s="30">
        <v>0</v>
      </c>
      <c r="AE81" s="30">
        <v>0</v>
      </c>
      <c r="AF81" s="30">
        <v>0</v>
      </c>
      <c r="AG81" s="146">
        <f t="shared" si="52"/>
        <v>0</v>
      </c>
      <c r="AH81" s="147">
        <f t="shared" si="53"/>
        <v>0</v>
      </c>
      <c r="AI81" s="28">
        <v>0</v>
      </c>
      <c r="AJ81" s="146">
        <f t="shared" si="54"/>
        <v>0</v>
      </c>
      <c r="AK81" s="29">
        <v>0</v>
      </c>
      <c r="AL81" s="30">
        <v>0</v>
      </c>
      <c r="AM81" s="30">
        <v>0</v>
      </c>
      <c r="AN81" s="30">
        <v>0</v>
      </c>
      <c r="AO81" s="30">
        <v>0</v>
      </c>
      <c r="AP81" s="30">
        <v>0</v>
      </c>
      <c r="AQ81" s="30">
        <v>0</v>
      </c>
      <c r="AR81" s="146">
        <f t="shared" si="55"/>
        <v>0</v>
      </c>
      <c r="AS81" s="147">
        <f t="shared" si="56"/>
        <v>0</v>
      </c>
      <c r="AT81" s="28">
        <v>0</v>
      </c>
      <c r="AU81" s="146">
        <f t="shared" si="57"/>
        <v>0</v>
      </c>
      <c r="AV81" s="29">
        <v>0</v>
      </c>
      <c r="AW81" s="30">
        <v>0</v>
      </c>
      <c r="AX81" s="30">
        <v>0</v>
      </c>
      <c r="AY81" s="30">
        <v>0</v>
      </c>
      <c r="AZ81" s="30">
        <v>0</v>
      </c>
      <c r="BA81" s="30">
        <v>0</v>
      </c>
      <c r="BB81" s="30">
        <v>0</v>
      </c>
      <c r="BC81" s="146">
        <f t="shared" si="58"/>
        <v>0</v>
      </c>
      <c r="BD81" s="148">
        <f t="shared" si="59"/>
        <v>0</v>
      </c>
      <c r="BE81" s="149">
        <f t="shared" si="60"/>
        <v>0</v>
      </c>
    </row>
    <row r="82" spans="1:57" ht="24.95" customHeight="1" thickTop="1" thickBot="1">
      <c r="A82" s="31">
        <f>'المجموع الشامل هناالاضافةالاولى'!A82</f>
        <v>70</v>
      </c>
      <c r="B82" s="318"/>
      <c r="C82" s="318"/>
      <c r="D82" s="318"/>
      <c r="E82" s="318"/>
      <c r="F82" s="85">
        <f>'المجموع الشامل هناالاضافةالاولى'!F82</f>
        <v>0</v>
      </c>
      <c r="G82" s="76">
        <f>'المجموع الشامل هناالاضافةالاولى'!G82</f>
        <v>0</v>
      </c>
      <c r="H82" s="28">
        <v>0</v>
      </c>
      <c r="I82" s="85">
        <f t="shared" si="30"/>
        <v>0</v>
      </c>
      <c r="J82" s="80">
        <v>0</v>
      </c>
      <c r="K82" s="145">
        <f t="shared" si="46"/>
        <v>0</v>
      </c>
      <c r="L82" s="145" t="e">
        <f t="shared" si="47"/>
        <v>#DIV/0!</v>
      </c>
      <c r="M82" s="28">
        <v>0</v>
      </c>
      <c r="N82" s="146">
        <f t="shared" si="48"/>
        <v>0</v>
      </c>
      <c r="O82" s="29">
        <v>0</v>
      </c>
      <c r="P82" s="30">
        <v>0</v>
      </c>
      <c r="Q82" s="30">
        <v>0</v>
      </c>
      <c r="R82" s="30">
        <v>0</v>
      </c>
      <c r="S82" s="30">
        <v>0</v>
      </c>
      <c r="T82" s="30">
        <v>0</v>
      </c>
      <c r="U82" s="30">
        <v>0</v>
      </c>
      <c r="V82" s="146">
        <f t="shared" si="49"/>
        <v>0</v>
      </c>
      <c r="W82" s="147">
        <f t="shared" si="50"/>
        <v>0</v>
      </c>
      <c r="X82" s="28">
        <v>0</v>
      </c>
      <c r="Y82" s="146">
        <f t="shared" si="51"/>
        <v>0</v>
      </c>
      <c r="Z82" s="29">
        <v>0</v>
      </c>
      <c r="AA82" s="30">
        <v>0</v>
      </c>
      <c r="AB82" s="30">
        <v>0</v>
      </c>
      <c r="AC82" s="30">
        <v>0</v>
      </c>
      <c r="AD82" s="30">
        <v>0</v>
      </c>
      <c r="AE82" s="30">
        <v>0</v>
      </c>
      <c r="AF82" s="30">
        <v>0</v>
      </c>
      <c r="AG82" s="146">
        <f t="shared" si="52"/>
        <v>0</v>
      </c>
      <c r="AH82" s="147">
        <f t="shared" si="53"/>
        <v>0</v>
      </c>
      <c r="AI82" s="28">
        <v>0</v>
      </c>
      <c r="AJ82" s="146">
        <f t="shared" si="54"/>
        <v>0</v>
      </c>
      <c r="AK82" s="29">
        <v>0</v>
      </c>
      <c r="AL82" s="30">
        <v>0</v>
      </c>
      <c r="AM82" s="30">
        <v>0</v>
      </c>
      <c r="AN82" s="30">
        <v>0</v>
      </c>
      <c r="AO82" s="30">
        <v>0</v>
      </c>
      <c r="AP82" s="30">
        <v>0</v>
      </c>
      <c r="AQ82" s="30">
        <v>0</v>
      </c>
      <c r="AR82" s="146">
        <f t="shared" si="55"/>
        <v>0</v>
      </c>
      <c r="AS82" s="147">
        <f t="shared" si="56"/>
        <v>0</v>
      </c>
      <c r="AT82" s="28">
        <v>0</v>
      </c>
      <c r="AU82" s="146">
        <f t="shared" si="57"/>
        <v>0</v>
      </c>
      <c r="AV82" s="29">
        <v>0</v>
      </c>
      <c r="AW82" s="30">
        <v>0</v>
      </c>
      <c r="AX82" s="30">
        <v>0</v>
      </c>
      <c r="AY82" s="30">
        <v>0</v>
      </c>
      <c r="AZ82" s="30">
        <v>0</v>
      </c>
      <c r="BA82" s="30">
        <v>0</v>
      </c>
      <c r="BB82" s="30">
        <v>0</v>
      </c>
      <c r="BC82" s="146">
        <f t="shared" si="58"/>
        <v>0</v>
      </c>
      <c r="BD82" s="148">
        <f t="shared" si="59"/>
        <v>0</v>
      </c>
      <c r="BE82" s="149">
        <f t="shared" si="60"/>
        <v>0</v>
      </c>
    </row>
    <row r="83" spans="1:57" ht="24.95" customHeight="1" thickTop="1" thickBot="1">
      <c r="A83" s="31">
        <f>'المجموع الشامل هناالاضافةالاولى'!A83</f>
        <v>71</v>
      </c>
      <c r="B83" s="318"/>
      <c r="C83" s="318"/>
      <c r="D83" s="318"/>
      <c r="E83" s="318"/>
      <c r="F83" s="85">
        <f>'المجموع الشامل هناالاضافةالاولى'!F83</f>
        <v>0</v>
      </c>
      <c r="G83" s="76">
        <f>'المجموع الشامل هناالاضافةالاولى'!G83</f>
        <v>0</v>
      </c>
      <c r="H83" s="28">
        <v>0</v>
      </c>
      <c r="I83" s="85">
        <f t="shared" si="30"/>
        <v>0</v>
      </c>
      <c r="J83" s="80">
        <v>0</v>
      </c>
      <c r="K83" s="145">
        <f t="shared" si="46"/>
        <v>0</v>
      </c>
      <c r="L83" s="145" t="e">
        <f t="shared" si="47"/>
        <v>#DIV/0!</v>
      </c>
      <c r="M83" s="28">
        <v>0</v>
      </c>
      <c r="N83" s="146">
        <f t="shared" si="48"/>
        <v>0</v>
      </c>
      <c r="O83" s="29">
        <v>0</v>
      </c>
      <c r="P83" s="30">
        <v>0</v>
      </c>
      <c r="Q83" s="30">
        <v>0</v>
      </c>
      <c r="R83" s="30">
        <v>0</v>
      </c>
      <c r="S83" s="30">
        <v>0</v>
      </c>
      <c r="T83" s="30">
        <v>0</v>
      </c>
      <c r="U83" s="30">
        <v>0</v>
      </c>
      <c r="V83" s="146">
        <f t="shared" si="49"/>
        <v>0</v>
      </c>
      <c r="W83" s="147">
        <f t="shared" si="50"/>
        <v>0</v>
      </c>
      <c r="X83" s="28">
        <v>0</v>
      </c>
      <c r="Y83" s="146">
        <f t="shared" si="51"/>
        <v>0</v>
      </c>
      <c r="Z83" s="29">
        <v>0</v>
      </c>
      <c r="AA83" s="30">
        <v>0</v>
      </c>
      <c r="AB83" s="30">
        <v>0</v>
      </c>
      <c r="AC83" s="30">
        <v>0</v>
      </c>
      <c r="AD83" s="30">
        <v>0</v>
      </c>
      <c r="AE83" s="30">
        <v>0</v>
      </c>
      <c r="AF83" s="30">
        <v>0</v>
      </c>
      <c r="AG83" s="146">
        <f t="shared" si="52"/>
        <v>0</v>
      </c>
      <c r="AH83" s="147">
        <f t="shared" si="53"/>
        <v>0</v>
      </c>
      <c r="AI83" s="28">
        <v>0</v>
      </c>
      <c r="AJ83" s="146">
        <f t="shared" si="54"/>
        <v>0</v>
      </c>
      <c r="AK83" s="29">
        <v>0</v>
      </c>
      <c r="AL83" s="30">
        <v>0</v>
      </c>
      <c r="AM83" s="30">
        <v>0</v>
      </c>
      <c r="AN83" s="30">
        <v>0</v>
      </c>
      <c r="AO83" s="30">
        <v>0</v>
      </c>
      <c r="AP83" s="30">
        <v>0</v>
      </c>
      <c r="AQ83" s="30">
        <v>0</v>
      </c>
      <c r="AR83" s="146">
        <f t="shared" si="55"/>
        <v>0</v>
      </c>
      <c r="AS83" s="147">
        <f t="shared" si="56"/>
        <v>0</v>
      </c>
      <c r="AT83" s="28">
        <v>0</v>
      </c>
      <c r="AU83" s="146">
        <f t="shared" si="57"/>
        <v>0</v>
      </c>
      <c r="AV83" s="29">
        <v>0</v>
      </c>
      <c r="AW83" s="30">
        <v>0</v>
      </c>
      <c r="AX83" s="30">
        <v>0</v>
      </c>
      <c r="AY83" s="30">
        <v>0</v>
      </c>
      <c r="AZ83" s="30">
        <v>0</v>
      </c>
      <c r="BA83" s="30">
        <v>0</v>
      </c>
      <c r="BB83" s="30">
        <v>0</v>
      </c>
      <c r="BC83" s="146">
        <f t="shared" si="58"/>
        <v>0</v>
      </c>
      <c r="BD83" s="148">
        <f t="shared" si="59"/>
        <v>0</v>
      </c>
      <c r="BE83" s="149">
        <f t="shared" si="60"/>
        <v>0</v>
      </c>
    </row>
    <row r="84" spans="1:57" ht="24.95" customHeight="1" thickTop="1" thickBot="1">
      <c r="A84" s="31">
        <f>'المجموع الشامل هناالاضافةالاولى'!A84</f>
        <v>72</v>
      </c>
      <c r="B84" s="318"/>
      <c r="C84" s="318"/>
      <c r="D84" s="318"/>
      <c r="E84" s="318"/>
      <c r="F84" s="85">
        <f>'المجموع الشامل هناالاضافةالاولى'!F84</f>
        <v>0</v>
      </c>
      <c r="G84" s="76">
        <f>'المجموع الشامل هناالاضافةالاولى'!G84</f>
        <v>0</v>
      </c>
      <c r="H84" s="28">
        <v>0</v>
      </c>
      <c r="I84" s="85">
        <f t="shared" si="30"/>
        <v>0</v>
      </c>
      <c r="J84" s="80">
        <v>0</v>
      </c>
      <c r="K84" s="145">
        <f t="shared" si="46"/>
        <v>0</v>
      </c>
      <c r="L84" s="145" t="e">
        <f t="shared" si="47"/>
        <v>#DIV/0!</v>
      </c>
      <c r="M84" s="28">
        <v>0</v>
      </c>
      <c r="N84" s="146">
        <f t="shared" si="48"/>
        <v>0</v>
      </c>
      <c r="O84" s="29">
        <v>0</v>
      </c>
      <c r="P84" s="30">
        <v>0</v>
      </c>
      <c r="Q84" s="30">
        <v>0</v>
      </c>
      <c r="R84" s="30">
        <v>0</v>
      </c>
      <c r="S84" s="30">
        <v>0</v>
      </c>
      <c r="T84" s="30">
        <v>0</v>
      </c>
      <c r="U84" s="30">
        <v>0</v>
      </c>
      <c r="V84" s="146">
        <f t="shared" si="49"/>
        <v>0</v>
      </c>
      <c r="W84" s="147">
        <f t="shared" si="50"/>
        <v>0</v>
      </c>
      <c r="X84" s="28">
        <v>0</v>
      </c>
      <c r="Y84" s="146">
        <f t="shared" si="51"/>
        <v>0</v>
      </c>
      <c r="Z84" s="29">
        <v>0</v>
      </c>
      <c r="AA84" s="30">
        <v>0</v>
      </c>
      <c r="AB84" s="30">
        <v>0</v>
      </c>
      <c r="AC84" s="30">
        <v>0</v>
      </c>
      <c r="AD84" s="30">
        <v>0</v>
      </c>
      <c r="AE84" s="30">
        <v>0</v>
      </c>
      <c r="AF84" s="30">
        <v>0</v>
      </c>
      <c r="AG84" s="146">
        <f t="shared" si="52"/>
        <v>0</v>
      </c>
      <c r="AH84" s="147">
        <f t="shared" si="53"/>
        <v>0</v>
      </c>
      <c r="AI84" s="28">
        <v>0</v>
      </c>
      <c r="AJ84" s="146">
        <f t="shared" si="54"/>
        <v>0</v>
      </c>
      <c r="AK84" s="29">
        <v>0</v>
      </c>
      <c r="AL84" s="30">
        <v>0</v>
      </c>
      <c r="AM84" s="30">
        <v>0</v>
      </c>
      <c r="AN84" s="30">
        <v>0</v>
      </c>
      <c r="AO84" s="30">
        <v>0</v>
      </c>
      <c r="AP84" s="30">
        <v>0</v>
      </c>
      <c r="AQ84" s="30">
        <v>0</v>
      </c>
      <c r="AR84" s="146">
        <f t="shared" si="55"/>
        <v>0</v>
      </c>
      <c r="AS84" s="147">
        <f t="shared" si="56"/>
        <v>0</v>
      </c>
      <c r="AT84" s="28">
        <v>0</v>
      </c>
      <c r="AU84" s="146">
        <f t="shared" si="57"/>
        <v>0</v>
      </c>
      <c r="AV84" s="29">
        <v>0</v>
      </c>
      <c r="AW84" s="30">
        <v>0</v>
      </c>
      <c r="AX84" s="30">
        <v>0</v>
      </c>
      <c r="AY84" s="30">
        <v>0</v>
      </c>
      <c r="AZ84" s="30">
        <v>0</v>
      </c>
      <c r="BA84" s="30">
        <v>0</v>
      </c>
      <c r="BB84" s="30">
        <v>0</v>
      </c>
      <c r="BC84" s="146">
        <f t="shared" si="58"/>
        <v>0</v>
      </c>
      <c r="BD84" s="148">
        <f t="shared" si="59"/>
        <v>0</v>
      </c>
      <c r="BE84" s="149">
        <f t="shared" si="60"/>
        <v>0</v>
      </c>
    </row>
    <row r="85" spans="1:57" ht="24.95" customHeight="1" thickTop="1" thickBot="1">
      <c r="A85" s="31">
        <f>'المجموع الشامل هناالاضافةالاولى'!A85</f>
        <v>73</v>
      </c>
      <c r="B85" s="318"/>
      <c r="C85" s="318"/>
      <c r="D85" s="318"/>
      <c r="E85" s="318"/>
      <c r="F85" s="85">
        <f>'المجموع الشامل هناالاضافةالاولى'!F85</f>
        <v>0</v>
      </c>
      <c r="G85" s="76">
        <f>'المجموع الشامل هناالاضافةالاولى'!G85</f>
        <v>0</v>
      </c>
      <c r="H85" s="28">
        <v>0</v>
      </c>
      <c r="I85" s="85">
        <f t="shared" si="30"/>
        <v>0</v>
      </c>
      <c r="J85" s="80">
        <v>0</v>
      </c>
      <c r="K85" s="145">
        <f t="shared" si="46"/>
        <v>0</v>
      </c>
      <c r="L85" s="145" t="e">
        <f t="shared" si="47"/>
        <v>#DIV/0!</v>
      </c>
      <c r="M85" s="28">
        <v>0</v>
      </c>
      <c r="N85" s="146">
        <f t="shared" si="48"/>
        <v>0</v>
      </c>
      <c r="O85" s="29">
        <v>0</v>
      </c>
      <c r="P85" s="30">
        <v>0</v>
      </c>
      <c r="Q85" s="30">
        <v>0</v>
      </c>
      <c r="R85" s="30">
        <v>0</v>
      </c>
      <c r="S85" s="30">
        <v>0</v>
      </c>
      <c r="T85" s="30">
        <v>0</v>
      </c>
      <c r="U85" s="30">
        <v>0</v>
      </c>
      <c r="V85" s="146">
        <f t="shared" si="49"/>
        <v>0</v>
      </c>
      <c r="W85" s="147">
        <f t="shared" si="50"/>
        <v>0</v>
      </c>
      <c r="X85" s="28">
        <v>0</v>
      </c>
      <c r="Y85" s="146">
        <f t="shared" si="51"/>
        <v>0</v>
      </c>
      <c r="Z85" s="29">
        <v>0</v>
      </c>
      <c r="AA85" s="30">
        <v>0</v>
      </c>
      <c r="AB85" s="30">
        <v>0</v>
      </c>
      <c r="AC85" s="30">
        <v>0</v>
      </c>
      <c r="AD85" s="30">
        <v>0</v>
      </c>
      <c r="AE85" s="30">
        <v>0</v>
      </c>
      <c r="AF85" s="30">
        <v>0</v>
      </c>
      <c r="AG85" s="146">
        <f t="shared" si="52"/>
        <v>0</v>
      </c>
      <c r="AH85" s="147">
        <f t="shared" si="53"/>
        <v>0</v>
      </c>
      <c r="AI85" s="28">
        <v>0</v>
      </c>
      <c r="AJ85" s="146">
        <f t="shared" si="54"/>
        <v>0</v>
      </c>
      <c r="AK85" s="29">
        <v>0</v>
      </c>
      <c r="AL85" s="30">
        <v>0</v>
      </c>
      <c r="AM85" s="30">
        <v>0</v>
      </c>
      <c r="AN85" s="30">
        <v>0</v>
      </c>
      <c r="AO85" s="30">
        <v>0</v>
      </c>
      <c r="AP85" s="30">
        <v>0</v>
      </c>
      <c r="AQ85" s="30">
        <v>0</v>
      </c>
      <c r="AR85" s="146">
        <f t="shared" si="55"/>
        <v>0</v>
      </c>
      <c r="AS85" s="147">
        <f t="shared" si="56"/>
        <v>0</v>
      </c>
      <c r="AT85" s="28">
        <v>0</v>
      </c>
      <c r="AU85" s="146">
        <f t="shared" si="57"/>
        <v>0</v>
      </c>
      <c r="AV85" s="29">
        <v>0</v>
      </c>
      <c r="AW85" s="30">
        <v>0</v>
      </c>
      <c r="AX85" s="30">
        <v>0</v>
      </c>
      <c r="AY85" s="30">
        <v>0</v>
      </c>
      <c r="AZ85" s="30">
        <v>0</v>
      </c>
      <c r="BA85" s="30">
        <v>0</v>
      </c>
      <c r="BB85" s="30">
        <v>0</v>
      </c>
      <c r="BC85" s="146">
        <f t="shared" si="58"/>
        <v>0</v>
      </c>
      <c r="BD85" s="148">
        <f t="shared" si="59"/>
        <v>0</v>
      </c>
      <c r="BE85" s="149">
        <f t="shared" si="60"/>
        <v>0</v>
      </c>
    </row>
    <row r="86" spans="1:57" ht="24.95" customHeight="1" thickTop="1" thickBot="1">
      <c r="A86" s="31">
        <f>'المجموع الشامل هناالاضافةالاولى'!A86</f>
        <v>74</v>
      </c>
      <c r="B86" s="318"/>
      <c r="C86" s="318"/>
      <c r="D86" s="318"/>
      <c r="E86" s="318"/>
      <c r="F86" s="85">
        <f>'المجموع الشامل هناالاضافةالاولى'!F86</f>
        <v>0</v>
      </c>
      <c r="G86" s="76">
        <f>'المجموع الشامل هناالاضافةالاولى'!G86</f>
        <v>0</v>
      </c>
      <c r="H86" s="28">
        <v>0</v>
      </c>
      <c r="I86" s="85">
        <f t="shared" si="30"/>
        <v>0</v>
      </c>
      <c r="J86" s="80">
        <v>0</v>
      </c>
      <c r="K86" s="145">
        <f t="shared" si="46"/>
        <v>0</v>
      </c>
      <c r="L86" s="145" t="e">
        <f t="shared" si="47"/>
        <v>#DIV/0!</v>
      </c>
      <c r="M86" s="28">
        <v>0</v>
      </c>
      <c r="N86" s="146">
        <f t="shared" si="48"/>
        <v>0</v>
      </c>
      <c r="O86" s="29">
        <v>0</v>
      </c>
      <c r="P86" s="30">
        <v>0</v>
      </c>
      <c r="Q86" s="30">
        <v>0</v>
      </c>
      <c r="R86" s="30">
        <v>0</v>
      </c>
      <c r="S86" s="30">
        <v>0</v>
      </c>
      <c r="T86" s="30">
        <v>0</v>
      </c>
      <c r="U86" s="30">
        <v>0</v>
      </c>
      <c r="V86" s="146">
        <f t="shared" si="49"/>
        <v>0</v>
      </c>
      <c r="W86" s="147">
        <f t="shared" si="50"/>
        <v>0</v>
      </c>
      <c r="X86" s="28">
        <v>0</v>
      </c>
      <c r="Y86" s="146">
        <f t="shared" si="51"/>
        <v>0</v>
      </c>
      <c r="Z86" s="29">
        <v>0</v>
      </c>
      <c r="AA86" s="30">
        <v>0</v>
      </c>
      <c r="AB86" s="30">
        <v>0</v>
      </c>
      <c r="AC86" s="30">
        <v>0</v>
      </c>
      <c r="AD86" s="30">
        <v>0</v>
      </c>
      <c r="AE86" s="30">
        <v>0</v>
      </c>
      <c r="AF86" s="30">
        <v>0</v>
      </c>
      <c r="AG86" s="146">
        <f t="shared" si="52"/>
        <v>0</v>
      </c>
      <c r="AH86" s="147">
        <f t="shared" si="53"/>
        <v>0</v>
      </c>
      <c r="AI86" s="28">
        <v>0</v>
      </c>
      <c r="AJ86" s="146">
        <f t="shared" si="54"/>
        <v>0</v>
      </c>
      <c r="AK86" s="29">
        <v>0</v>
      </c>
      <c r="AL86" s="30">
        <v>0</v>
      </c>
      <c r="AM86" s="30">
        <v>0</v>
      </c>
      <c r="AN86" s="30">
        <v>0</v>
      </c>
      <c r="AO86" s="30">
        <v>0</v>
      </c>
      <c r="AP86" s="30">
        <v>0</v>
      </c>
      <c r="AQ86" s="30">
        <v>0</v>
      </c>
      <c r="AR86" s="146">
        <f t="shared" si="55"/>
        <v>0</v>
      </c>
      <c r="AS86" s="147">
        <f t="shared" si="56"/>
        <v>0</v>
      </c>
      <c r="AT86" s="28">
        <v>0</v>
      </c>
      <c r="AU86" s="146">
        <f t="shared" si="57"/>
        <v>0</v>
      </c>
      <c r="AV86" s="29">
        <v>0</v>
      </c>
      <c r="AW86" s="30">
        <v>0</v>
      </c>
      <c r="AX86" s="30">
        <v>0</v>
      </c>
      <c r="AY86" s="30">
        <v>0</v>
      </c>
      <c r="AZ86" s="30">
        <v>0</v>
      </c>
      <c r="BA86" s="30">
        <v>0</v>
      </c>
      <c r="BB86" s="30">
        <v>0</v>
      </c>
      <c r="BC86" s="146">
        <f t="shared" si="58"/>
        <v>0</v>
      </c>
      <c r="BD86" s="148">
        <f t="shared" si="59"/>
        <v>0</v>
      </c>
      <c r="BE86" s="149">
        <f t="shared" si="60"/>
        <v>0</v>
      </c>
    </row>
    <row r="87" spans="1:57" ht="24.95" customHeight="1" thickTop="1" thickBot="1">
      <c r="A87" s="31">
        <f>'المجموع الشامل هناالاضافةالاولى'!A87</f>
        <v>75</v>
      </c>
      <c r="B87" s="319"/>
      <c r="C87" s="319"/>
      <c r="D87" s="319"/>
      <c r="E87" s="319"/>
      <c r="F87" s="85" t="str">
        <f>'المجموع الشامل هناالاضافةالاولى'!F87</f>
        <v>ا</v>
      </c>
      <c r="G87" s="76">
        <f>'المجموع الشامل هناالاضافةالاولى'!G87</f>
        <v>0</v>
      </c>
      <c r="H87" s="28">
        <v>0</v>
      </c>
      <c r="I87" s="85">
        <f t="shared" si="30"/>
        <v>0</v>
      </c>
      <c r="J87" s="80">
        <v>0</v>
      </c>
      <c r="K87" s="145">
        <f t="shared" si="46"/>
        <v>0</v>
      </c>
      <c r="L87" s="145" t="e">
        <f t="shared" si="47"/>
        <v>#DIV/0!</v>
      </c>
      <c r="M87" s="92">
        <v>0</v>
      </c>
      <c r="N87" s="146">
        <f t="shared" si="48"/>
        <v>0</v>
      </c>
      <c r="O87" s="93">
        <v>0</v>
      </c>
      <c r="P87" s="94">
        <v>0</v>
      </c>
      <c r="Q87" s="94">
        <v>0</v>
      </c>
      <c r="R87" s="94">
        <v>0</v>
      </c>
      <c r="S87" s="94">
        <v>0</v>
      </c>
      <c r="T87" s="94">
        <v>0</v>
      </c>
      <c r="U87" s="94">
        <v>0</v>
      </c>
      <c r="V87" s="150">
        <f t="shared" si="49"/>
        <v>0</v>
      </c>
      <c r="W87" s="151">
        <f t="shared" si="50"/>
        <v>0</v>
      </c>
      <c r="X87" s="28">
        <v>0</v>
      </c>
      <c r="Y87" s="146">
        <f t="shared" si="51"/>
        <v>0</v>
      </c>
      <c r="Z87" s="29">
        <v>0</v>
      </c>
      <c r="AA87" s="30">
        <v>0</v>
      </c>
      <c r="AB87" s="30">
        <v>0</v>
      </c>
      <c r="AC87" s="30">
        <v>0</v>
      </c>
      <c r="AD87" s="30">
        <v>0</v>
      </c>
      <c r="AE87" s="30">
        <v>0</v>
      </c>
      <c r="AF87" s="30">
        <v>0</v>
      </c>
      <c r="AG87" s="146">
        <f t="shared" si="52"/>
        <v>0</v>
      </c>
      <c r="AH87" s="147">
        <f t="shared" si="53"/>
        <v>0</v>
      </c>
      <c r="AI87" s="28">
        <v>0</v>
      </c>
      <c r="AJ87" s="146">
        <f t="shared" si="54"/>
        <v>0</v>
      </c>
      <c r="AK87" s="29">
        <v>0</v>
      </c>
      <c r="AL87" s="30">
        <v>0</v>
      </c>
      <c r="AM87" s="30">
        <v>0</v>
      </c>
      <c r="AN87" s="30">
        <v>0</v>
      </c>
      <c r="AO87" s="30">
        <v>0</v>
      </c>
      <c r="AP87" s="30">
        <v>0</v>
      </c>
      <c r="AQ87" s="30">
        <v>0</v>
      </c>
      <c r="AR87" s="146">
        <f t="shared" si="55"/>
        <v>0</v>
      </c>
      <c r="AS87" s="147">
        <f t="shared" si="56"/>
        <v>0</v>
      </c>
      <c r="AT87" s="28">
        <v>0</v>
      </c>
      <c r="AU87" s="146">
        <f t="shared" si="57"/>
        <v>0</v>
      </c>
      <c r="AV87" s="29">
        <v>0</v>
      </c>
      <c r="AW87" s="30">
        <v>0</v>
      </c>
      <c r="AX87" s="30">
        <v>0</v>
      </c>
      <c r="AY87" s="30">
        <v>0</v>
      </c>
      <c r="AZ87" s="30">
        <v>0</v>
      </c>
      <c r="BA87" s="30">
        <v>0</v>
      </c>
      <c r="BB87" s="30">
        <v>0</v>
      </c>
      <c r="BC87" s="146">
        <f t="shared" si="58"/>
        <v>0</v>
      </c>
      <c r="BD87" s="148">
        <f t="shared" si="59"/>
        <v>0</v>
      </c>
      <c r="BE87" s="149">
        <f t="shared" si="60"/>
        <v>0</v>
      </c>
    </row>
    <row r="88" spans="1:57" ht="24.95" customHeight="1" thickTop="1" thickBot="1">
      <c r="G88" s="102">
        <f>SUM(G13:G87)</f>
        <v>2020</v>
      </c>
      <c r="H88" s="103">
        <f>SUM(H13:H87)</f>
        <v>0</v>
      </c>
      <c r="I88" s="152">
        <f>IF(OR(BE88=0),0,BE88*100/H88)</f>
        <v>0</v>
      </c>
      <c r="J88" s="153">
        <f>SUM(J26:J87)</f>
        <v>0</v>
      </c>
      <c r="K88" s="153">
        <f>SUM(K26:K87)</f>
        <v>0</v>
      </c>
      <c r="L88" s="153" t="e">
        <f>SUM(L26:L87)</f>
        <v>#DIV/0!</v>
      </c>
      <c r="M88" s="154">
        <f>SUM(M13:M87)</f>
        <v>0</v>
      </c>
      <c r="N88" s="154">
        <f>SUM(N13:N87)</f>
        <v>0</v>
      </c>
      <c r="O88" s="154">
        <f t="shared" ref="O88:U88" si="61">SUM(O13:O87)</f>
        <v>0</v>
      </c>
      <c r="P88" s="154">
        <f t="shared" si="61"/>
        <v>0</v>
      </c>
      <c r="Q88" s="154">
        <f t="shared" si="61"/>
        <v>0</v>
      </c>
      <c r="R88" s="154">
        <f t="shared" si="61"/>
        <v>0</v>
      </c>
      <c r="S88" s="154">
        <f t="shared" si="61"/>
        <v>0</v>
      </c>
      <c r="T88" s="154">
        <f t="shared" si="61"/>
        <v>0</v>
      </c>
      <c r="U88" s="154">
        <f t="shared" si="61"/>
        <v>0</v>
      </c>
      <c r="V88" s="154">
        <f>SUM(V13:V87)</f>
        <v>0</v>
      </c>
      <c r="W88" s="155">
        <f>IF(OR(V88=0,M88=0),0,V88*100/M88)</f>
        <v>0</v>
      </c>
      <c r="X88" s="154">
        <f t="shared" ref="X88:AG88" si="62">SUM(X13:X87)</f>
        <v>0</v>
      </c>
      <c r="Y88" s="154">
        <f t="shared" si="62"/>
        <v>0</v>
      </c>
      <c r="Z88" s="154">
        <f t="shared" si="62"/>
        <v>0</v>
      </c>
      <c r="AA88" s="154">
        <f t="shared" si="62"/>
        <v>0</v>
      </c>
      <c r="AB88" s="154">
        <f t="shared" si="62"/>
        <v>0</v>
      </c>
      <c r="AC88" s="154">
        <f t="shared" si="62"/>
        <v>0</v>
      </c>
      <c r="AD88" s="154">
        <f t="shared" si="62"/>
        <v>0</v>
      </c>
      <c r="AE88" s="154">
        <f t="shared" si="62"/>
        <v>0</v>
      </c>
      <c r="AF88" s="154">
        <f t="shared" si="62"/>
        <v>0</v>
      </c>
      <c r="AG88" s="154">
        <f t="shared" si="62"/>
        <v>0</v>
      </c>
      <c r="AH88" s="155">
        <f t="shared" si="53"/>
        <v>0</v>
      </c>
      <c r="AI88" s="154">
        <f t="shared" ref="AI88:AR88" si="63">SUM(AI13:AI87)</f>
        <v>0</v>
      </c>
      <c r="AJ88" s="154">
        <f t="shared" si="63"/>
        <v>0</v>
      </c>
      <c r="AK88" s="154">
        <f t="shared" si="63"/>
        <v>0</v>
      </c>
      <c r="AL88" s="154">
        <f t="shared" si="63"/>
        <v>0</v>
      </c>
      <c r="AM88" s="154">
        <f t="shared" si="63"/>
        <v>0</v>
      </c>
      <c r="AN88" s="154">
        <f t="shared" si="63"/>
        <v>0</v>
      </c>
      <c r="AO88" s="154">
        <f t="shared" si="63"/>
        <v>0</v>
      </c>
      <c r="AP88" s="154">
        <f t="shared" si="63"/>
        <v>0</v>
      </c>
      <c r="AQ88" s="154">
        <f t="shared" si="63"/>
        <v>0</v>
      </c>
      <c r="AR88" s="154">
        <f t="shared" si="63"/>
        <v>0</v>
      </c>
      <c r="AS88" s="155">
        <f t="shared" si="56"/>
        <v>0</v>
      </c>
      <c r="AT88" s="154">
        <f t="shared" ref="AT88:BC88" si="64">SUM(AT13:AT87)</f>
        <v>0</v>
      </c>
      <c r="AU88" s="154">
        <f t="shared" si="64"/>
        <v>0</v>
      </c>
      <c r="AV88" s="154">
        <f t="shared" si="64"/>
        <v>0</v>
      </c>
      <c r="AW88" s="154">
        <f t="shared" si="64"/>
        <v>0</v>
      </c>
      <c r="AX88" s="154">
        <f t="shared" si="64"/>
        <v>0</v>
      </c>
      <c r="AY88" s="154">
        <f t="shared" si="64"/>
        <v>0</v>
      </c>
      <c r="AZ88" s="154">
        <f t="shared" si="64"/>
        <v>0</v>
      </c>
      <c r="BA88" s="154">
        <f t="shared" si="64"/>
        <v>0</v>
      </c>
      <c r="BB88" s="154">
        <f t="shared" si="64"/>
        <v>0</v>
      </c>
      <c r="BC88" s="154">
        <f t="shared" si="64"/>
        <v>0</v>
      </c>
      <c r="BD88" s="155">
        <f t="shared" si="59"/>
        <v>0</v>
      </c>
      <c r="BE88" s="153">
        <f>SUM(BE13:BE87)</f>
        <v>0</v>
      </c>
    </row>
    <row r="89" spans="1:57" ht="27.75" customHeight="1" thickTop="1" thickBot="1">
      <c r="B89" s="140"/>
      <c r="C89" s="140"/>
      <c r="D89" s="140"/>
      <c r="E89" s="140"/>
      <c r="F89" s="140"/>
      <c r="G89" s="142"/>
      <c r="H89" s="142"/>
      <c r="I89" s="142"/>
      <c r="J89" s="140"/>
      <c r="M89" s="326" t="s">
        <v>24</v>
      </c>
      <c r="N89" s="327"/>
      <c r="O89" s="327"/>
      <c r="P89" s="327"/>
      <c r="Q89" s="327"/>
      <c r="R89" s="327"/>
      <c r="S89" s="327"/>
      <c r="T89" s="327"/>
      <c r="U89" s="327"/>
      <c r="V89" s="327"/>
      <c r="W89" s="328"/>
      <c r="X89" s="313" t="s">
        <v>25</v>
      </c>
      <c r="Y89" s="314"/>
      <c r="Z89" s="314"/>
      <c r="AA89" s="314"/>
      <c r="AB89" s="314"/>
      <c r="AC89" s="314"/>
      <c r="AD89" s="314"/>
      <c r="AE89" s="314"/>
      <c r="AF89" s="314"/>
      <c r="AG89" s="314"/>
      <c r="AH89" s="315"/>
      <c r="AI89" s="313" t="s">
        <v>46</v>
      </c>
      <c r="AJ89" s="314"/>
      <c r="AK89" s="314"/>
      <c r="AL89" s="314"/>
      <c r="AM89" s="314"/>
      <c r="AN89" s="314"/>
      <c r="AO89" s="314"/>
      <c r="AP89" s="314"/>
      <c r="AQ89" s="314"/>
      <c r="AR89" s="314"/>
      <c r="AS89" s="315"/>
      <c r="AT89" s="313" t="s">
        <v>26</v>
      </c>
      <c r="AU89" s="314"/>
      <c r="AV89" s="314"/>
      <c r="AW89" s="314"/>
      <c r="AX89" s="314"/>
      <c r="AY89" s="314"/>
      <c r="AZ89" s="314"/>
      <c r="BA89" s="314"/>
      <c r="BB89" s="314"/>
      <c r="BC89" s="314"/>
      <c r="BD89" s="316"/>
      <c r="BE89" s="306" t="s">
        <v>45</v>
      </c>
    </row>
    <row r="90" spans="1:57" ht="15" customHeight="1" thickTop="1">
      <c r="A90" s="291" t="s">
        <v>8</v>
      </c>
      <c r="B90" s="333" t="s">
        <v>7</v>
      </c>
      <c r="C90" s="333" t="s">
        <v>71</v>
      </c>
      <c r="D90" s="334" t="s">
        <v>49</v>
      </c>
      <c r="E90" s="334" t="s">
        <v>6</v>
      </c>
      <c r="F90" s="329" t="s">
        <v>5</v>
      </c>
      <c r="G90" s="331" t="s">
        <v>107</v>
      </c>
      <c r="H90" s="304" t="s">
        <v>22</v>
      </c>
      <c r="I90" s="307" t="s">
        <v>23</v>
      </c>
      <c r="J90" s="309" t="s">
        <v>19</v>
      </c>
      <c r="K90" s="310" t="s">
        <v>11</v>
      </c>
      <c r="L90" s="311" t="s">
        <v>21</v>
      </c>
      <c r="M90" s="293" t="s">
        <v>12</v>
      </c>
      <c r="N90" s="295" t="s">
        <v>11</v>
      </c>
      <c r="O90" s="297">
        <v>1</v>
      </c>
      <c r="P90" s="297">
        <v>2</v>
      </c>
      <c r="Q90" s="297">
        <v>3</v>
      </c>
      <c r="R90" s="297">
        <v>4</v>
      </c>
      <c r="S90" s="297">
        <v>5</v>
      </c>
      <c r="T90" s="297">
        <v>6</v>
      </c>
      <c r="U90" s="297">
        <v>7</v>
      </c>
      <c r="V90" s="299" t="s">
        <v>9</v>
      </c>
      <c r="W90" s="299" t="s">
        <v>4</v>
      </c>
      <c r="X90" s="293" t="s">
        <v>12</v>
      </c>
      <c r="Y90" s="295" t="s">
        <v>11</v>
      </c>
      <c r="Z90" s="297">
        <v>1</v>
      </c>
      <c r="AA90" s="297">
        <v>2</v>
      </c>
      <c r="AB90" s="297">
        <v>3</v>
      </c>
      <c r="AC90" s="297">
        <v>4</v>
      </c>
      <c r="AD90" s="297">
        <v>5</v>
      </c>
      <c r="AE90" s="297">
        <v>6</v>
      </c>
      <c r="AF90" s="297">
        <v>7</v>
      </c>
      <c r="AG90" s="299" t="s">
        <v>9</v>
      </c>
      <c r="AH90" s="299" t="s">
        <v>4</v>
      </c>
      <c r="AI90" s="293" t="s">
        <v>12</v>
      </c>
      <c r="AJ90" s="295" t="s">
        <v>11</v>
      </c>
      <c r="AK90" s="297">
        <v>1</v>
      </c>
      <c r="AL90" s="297">
        <v>2</v>
      </c>
      <c r="AM90" s="297">
        <v>3</v>
      </c>
      <c r="AN90" s="297">
        <v>4</v>
      </c>
      <c r="AO90" s="297">
        <v>5</v>
      </c>
      <c r="AP90" s="297">
        <v>6</v>
      </c>
      <c r="AQ90" s="297">
        <v>7</v>
      </c>
      <c r="AR90" s="299" t="s">
        <v>9</v>
      </c>
      <c r="AS90" s="299" t="s">
        <v>4</v>
      </c>
      <c r="AT90" s="293" t="s">
        <v>12</v>
      </c>
      <c r="AU90" s="295" t="s">
        <v>11</v>
      </c>
      <c r="AV90" s="297">
        <v>1</v>
      </c>
      <c r="AW90" s="297">
        <v>2</v>
      </c>
      <c r="AX90" s="297">
        <v>3</v>
      </c>
      <c r="AY90" s="297">
        <v>4</v>
      </c>
      <c r="AZ90" s="297">
        <v>5</v>
      </c>
      <c r="BA90" s="297">
        <v>6</v>
      </c>
      <c r="BB90" s="297">
        <v>7</v>
      </c>
      <c r="BC90" s="299" t="s">
        <v>9</v>
      </c>
      <c r="BD90" s="295" t="s">
        <v>4</v>
      </c>
      <c r="BE90" s="306"/>
    </row>
    <row r="91" spans="1:57" ht="46.5" customHeight="1" thickBot="1">
      <c r="A91" s="292"/>
      <c r="B91" s="298"/>
      <c r="C91" s="298"/>
      <c r="D91" s="335"/>
      <c r="E91" s="335"/>
      <c r="F91" s="330"/>
      <c r="G91" s="332"/>
      <c r="H91" s="305"/>
      <c r="I91" s="308"/>
      <c r="J91" s="294"/>
      <c r="K91" s="300"/>
      <c r="L91" s="312"/>
      <c r="M91" s="294"/>
      <c r="N91" s="296"/>
      <c r="O91" s="298"/>
      <c r="P91" s="298"/>
      <c r="Q91" s="298"/>
      <c r="R91" s="298"/>
      <c r="S91" s="298"/>
      <c r="T91" s="298"/>
      <c r="U91" s="298"/>
      <c r="V91" s="300"/>
      <c r="W91" s="300"/>
      <c r="X91" s="294"/>
      <c r="Y91" s="296"/>
      <c r="Z91" s="298"/>
      <c r="AA91" s="298"/>
      <c r="AB91" s="298"/>
      <c r="AC91" s="298"/>
      <c r="AD91" s="298"/>
      <c r="AE91" s="298"/>
      <c r="AF91" s="298"/>
      <c r="AG91" s="300"/>
      <c r="AH91" s="300"/>
      <c r="AI91" s="294"/>
      <c r="AJ91" s="296"/>
      <c r="AK91" s="298"/>
      <c r="AL91" s="298"/>
      <c r="AM91" s="298"/>
      <c r="AN91" s="298"/>
      <c r="AO91" s="298"/>
      <c r="AP91" s="298"/>
      <c r="AQ91" s="298"/>
      <c r="AR91" s="300"/>
      <c r="AS91" s="300"/>
      <c r="AT91" s="294"/>
      <c r="AU91" s="296"/>
      <c r="AV91" s="298"/>
      <c r="AW91" s="298"/>
      <c r="AX91" s="298"/>
      <c r="AY91" s="298"/>
      <c r="AZ91" s="298"/>
      <c r="BA91" s="298"/>
      <c r="BB91" s="298"/>
      <c r="BC91" s="300"/>
      <c r="BD91" s="296"/>
      <c r="BE91" s="306"/>
    </row>
    <row r="92" spans="1:57" ht="15" customHeight="1" thickTop="1"/>
  </sheetData>
  <sheetProtection password="CF62" sheet="1" objects="1" scenarios="1"/>
  <mergeCells count="156">
    <mergeCell ref="F3:F4"/>
    <mergeCell ref="G3:H4"/>
    <mergeCell ref="C6:H6"/>
    <mergeCell ref="C7:H7"/>
    <mergeCell ref="C8:H8"/>
    <mergeCell ref="E3:E4"/>
    <mergeCell ref="L11:L12"/>
    <mergeCell ref="M11:M12"/>
    <mergeCell ref="AW11:AW12"/>
    <mergeCell ref="AI11:AI12"/>
    <mergeCell ref="AJ11:AJ12"/>
    <mergeCell ref="Y11:Y12"/>
    <mergeCell ref="Z11:Z12"/>
    <mergeCell ref="AA11:AA12"/>
    <mergeCell ref="AB11:AB12"/>
    <mergeCell ref="X11:X12"/>
    <mergeCell ref="N11:N12"/>
    <mergeCell ref="O11:O12"/>
    <mergeCell ref="P11:P12"/>
    <mergeCell ref="Q11:Q12"/>
    <mergeCell ref="AU11:AU12"/>
    <mergeCell ref="AV11:AV12"/>
    <mergeCell ref="AK11:AK12"/>
    <mergeCell ref="AL11:AL12"/>
    <mergeCell ref="BE10:BE12"/>
    <mergeCell ref="A11:A12"/>
    <mergeCell ref="B11:B12"/>
    <mergeCell ref="C11:C12"/>
    <mergeCell ref="D11:D12"/>
    <mergeCell ref="E11:E12"/>
    <mergeCell ref="F11:F12"/>
    <mergeCell ref="G11:G12"/>
    <mergeCell ref="H11:H12"/>
    <mergeCell ref="I11:I12"/>
    <mergeCell ref="M10:W10"/>
    <mergeCell ref="X10:AH10"/>
    <mergeCell ref="AI10:AS10"/>
    <mergeCell ref="AT10:BD10"/>
    <mergeCell ref="J11:J12"/>
    <mergeCell ref="K11:K12"/>
    <mergeCell ref="AX11:AX12"/>
    <mergeCell ref="AY11:AY12"/>
    <mergeCell ref="AZ11:AZ12"/>
    <mergeCell ref="AM11:AM12"/>
    <mergeCell ref="AN11:AN12"/>
    <mergeCell ref="AC11:AC12"/>
    <mergeCell ref="AD11:AD12"/>
    <mergeCell ref="AE11:AE12"/>
    <mergeCell ref="AF11:AF12"/>
    <mergeCell ref="AG11:AG12"/>
    <mergeCell ref="AH11:AH12"/>
    <mergeCell ref="R11:R12"/>
    <mergeCell ref="S11:S12"/>
    <mergeCell ref="T11:T12"/>
    <mergeCell ref="U11:U12"/>
    <mergeCell ref="V11:V12"/>
    <mergeCell ref="W11:W12"/>
    <mergeCell ref="BA11:BA12"/>
    <mergeCell ref="BB11:BB12"/>
    <mergeCell ref="BC11:BC12"/>
    <mergeCell ref="BD11:BD12"/>
    <mergeCell ref="AO11:AO12"/>
    <mergeCell ref="AP11:AP12"/>
    <mergeCell ref="AQ11:AQ12"/>
    <mergeCell ref="AR11:AR12"/>
    <mergeCell ref="AS11:AS12"/>
    <mergeCell ref="AT11:AT12"/>
    <mergeCell ref="B38:B47"/>
    <mergeCell ref="C38:C47"/>
    <mergeCell ref="D38:D47"/>
    <mergeCell ref="E38:E47"/>
    <mergeCell ref="B48:B57"/>
    <mergeCell ref="C48:C57"/>
    <mergeCell ref="D48:D57"/>
    <mergeCell ref="E48:E57"/>
    <mergeCell ref="B13:B27"/>
    <mergeCell ref="C13:C27"/>
    <mergeCell ref="D13:D27"/>
    <mergeCell ref="E13:E27"/>
    <mergeCell ref="B28:B37"/>
    <mergeCell ref="C28:C37"/>
    <mergeCell ref="D28:D37"/>
    <mergeCell ref="E28:E37"/>
    <mergeCell ref="J90:J91"/>
    <mergeCell ref="K90:K91"/>
    <mergeCell ref="L90:L91"/>
    <mergeCell ref="B78:B87"/>
    <mergeCell ref="C78:C87"/>
    <mergeCell ref="D78:D87"/>
    <mergeCell ref="E78:E87"/>
    <mergeCell ref="M89:W89"/>
    <mergeCell ref="B58:B67"/>
    <mergeCell ref="C58:C67"/>
    <mergeCell ref="D58:D67"/>
    <mergeCell ref="E58:E67"/>
    <mergeCell ref="B68:B77"/>
    <mergeCell ref="C68:C77"/>
    <mergeCell ref="D68:D77"/>
    <mergeCell ref="E68:E77"/>
    <mergeCell ref="A90:A91"/>
    <mergeCell ref="B90:B91"/>
    <mergeCell ref="C90:C91"/>
    <mergeCell ref="D90:D91"/>
    <mergeCell ref="E90:E91"/>
    <mergeCell ref="F90:F91"/>
    <mergeCell ref="G90:G91"/>
    <mergeCell ref="H90:H91"/>
    <mergeCell ref="I90:I91"/>
    <mergeCell ref="M90:M91"/>
    <mergeCell ref="N90:N91"/>
    <mergeCell ref="O90:O91"/>
    <mergeCell ref="P90:P91"/>
    <mergeCell ref="Q90:Q91"/>
    <mergeCell ref="X89:AH89"/>
    <mergeCell ref="AI89:AS89"/>
    <mergeCell ref="AT89:BD89"/>
    <mergeCell ref="BE89:BE91"/>
    <mergeCell ref="W90:W91"/>
    <mergeCell ref="X90:X91"/>
    <mergeCell ref="Y90:Y91"/>
    <mergeCell ref="Z90:Z91"/>
    <mergeCell ref="AA90:AA91"/>
    <mergeCell ref="R90:R91"/>
    <mergeCell ref="S90:S91"/>
    <mergeCell ref="T90:T91"/>
    <mergeCell ref="U90:U91"/>
    <mergeCell ref="V90:V91"/>
    <mergeCell ref="AG90:AG91"/>
    <mergeCell ref="AH90:AH91"/>
    <mergeCell ref="AI90:AI91"/>
    <mergeCell ref="AJ90:AJ91"/>
    <mergeCell ref="AK90:AK91"/>
    <mergeCell ref="AB90:AB91"/>
    <mergeCell ref="AC90:AC91"/>
    <mergeCell ref="AD90:AD91"/>
    <mergeCell ref="AE90:AE91"/>
    <mergeCell ref="AF90:AF91"/>
    <mergeCell ref="AQ90:AQ91"/>
    <mergeCell ref="AR90:AR91"/>
    <mergeCell ref="AS90:AS91"/>
    <mergeCell ref="AT90:AT91"/>
    <mergeCell ref="AU90:AU91"/>
    <mergeCell ref="AL90:AL91"/>
    <mergeCell ref="AM90:AM91"/>
    <mergeCell ref="AN90:AN91"/>
    <mergeCell ref="AO90:AO91"/>
    <mergeCell ref="AP90:AP91"/>
    <mergeCell ref="BA90:BA91"/>
    <mergeCell ref="BB90:BB91"/>
    <mergeCell ref="BC90:BC91"/>
    <mergeCell ref="BD90:BD91"/>
    <mergeCell ref="AV90:AV91"/>
    <mergeCell ref="AW90:AW91"/>
    <mergeCell ref="AX90:AX91"/>
    <mergeCell ref="AY90:AY91"/>
    <mergeCell ref="AZ90:AZ91"/>
  </mergeCells>
  <pageMargins left="0.7" right="0.7" top="0.75" bottom="0.75" header="0.3" footer="0.3"/>
  <pageSetup paperSize="9" orientation="portrait" horizontalDpi="4294967293" verticalDpi="4294967293" r:id="rId1"/>
</worksheet>
</file>

<file path=xl/worksheets/sheet4.xml><?xml version="1.0" encoding="utf-8"?>
<worksheet xmlns="http://schemas.openxmlformats.org/spreadsheetml/2006/main" xmlns:r="http://schemas.openxmlformats.org/officeDocument/2006/relationships">
  <sheetPr>
    <tabColor rgb="FF00B050"/>
  </sheetPr>
  <dimension ref="A1:BE92"/>
  <sheetViews>
    <sheetView rightToLeft="1" topLeftCell="AI1" zoomScale="50" zoomScaleNormal="50" workbookViewId="0">
      <selection activeCell="F13" sqref="F13"/>
    </sheetView>
  </sheetViews>
  <sheetFormatPr defaultColWidth="15.140625" defaultRowHeight="15" customHeight="1"/>
  <cols>
    <col min="1" max="1" width="7.5703125" style="32" customWidth="1"/>
    <col min="2" max="2" width="12.7109375" style="32" customWidth="1"/>
    <col min="3" max="3" width="12" style="32" customWidth="1"/>
    <col min="4" max="4" width="17.5703125" style="32" customWidth="1"/>
    <col min="5" max="5" width="27.7109375" style="32" customWidth="1"/>
    <col min="6" max="6" width="48" style="32" customWidth="1"/>
    <col min="7" max="7" width="15.140625" style="32" customWidth="1"/>
    <col min="8" max="8" width="14.140625" style="32" customWidth="1"/>
    <col min="9" max="9" width="13.28515625" style="32" customWidth="1"/>
    <col min="10" max="10" width="12.85546875" style="32" hidden="1" customWidth="1"/>
    <col min="11" max="12" width="9" style="32" hidden="1" customWidth="1"/>
    <col min="13" max="13" width="8.85546875" style="32" customWidth="1"/>
    <col min="14" max="14" width="9.42578125" style="32" customWidth="1"/>
    <col min="15" max="21" width="7.5703125" style="32" customWidth="1"/>
    <col min="22" max="22" width="8.42578125" style="32" customWidth="1"/>
    <col min="23" max="23" width="9.140625" style="32" customWidth="1"/>
    <col min="24" max="24" width="8.85546875" style="32" customWidth="1"/>
    <col min="25" max="25" width="9.42578125" style="32" customWidth="1"/>
    <col min="26" max="32" width="7.5703125" style="32" customWidth="1"/>
    <col min="33" max="33" width="8.42578125" style="32" customWidth="1"/>
    <col min="34" max="34" width="9.140625" style="32" customWidth="1"/>
    <col min="35" max="35" width="8.85546875" style="32" customWidth="1"/>
    <col min="36" max="36" width="9.42578125" style="32" customWidth="1"/>
    <col min="37" max="43" width="7.5703125" style="32" customWidth="1"/>
    <col min="44" max="44" width="8.42578125" style="32" customWidth="1"/>
    <col min="45" max="45" width="9.140625" style="32" customWidth="1"/>
    <col min="46" max="46" width="8.85546875" style="32" customWidth="1"/>
    <col min="47" max="47" width="9.42578125" style="32" customWidth="1"/>
    <col min="48" max="54" width="7.5703125" style="32" customWidth="1"/>
    <col min="55" max="55" width="8.42578125" style="32" customWidth="1"/>
    <col min="56" max="56" width="9.140625" style="32" customWidth="1"/>
    <col min="57" max="57" width="15.140625" style="33"/>
    <col min="58" max="16384" width="15.140625" style="32"/>
  </cols>
  <sheetData>
    <row r="1" spans="1:57" ht="15" customHeight="1">
      <c r="A1" s="137"/>
      <c r="C1" s="138" t="s">
        <v>13</v>
      </c>
      <c r="D1" s="138" t="str">
        <f>'المجموع الشامل هناالاضافةالاولى'!D1</f>
        <v>01/01/1438</v>
      </c>
      <c r="BE1" s="32"/>
    </row>
    <row r="2" spans="1:57" ht="15" customHeight="1">
      <c r="A2" s="137"/>
      <c r="C2" s="138" t="s">
        <v>14</v>
      </c>
      <c r="D2" s="138" t="str">
        <f>'المجموع الشامل هناالاضافةالاولى'!D2</f>
        <v>30/12/1438</v>
      </c>
      <c r="BE2" s="32"/>
    </row>
    <row r="3" spans="1:57" ht="15" customHeight="1">
      <c r="A3" s="137"/>
      <c r="E3" s="290" t="str">
        <f>'المجموع الشامل هناالاضافةالاولى'!E3:E4</f>
        <v>خطـــــــــــــة</v>
      </c>
      <c r="F3" s="302" t="str">
        <f>'المجموع الشامل هناالاضافةالاولى'!F3:F4</f>
        <v>ضع وصف واسم لك: ( الملهم المبدع الرائع المؤثر )</v>
      </c>
      <c r="G3" s="303" t="str">
        <f>'المجموع الشامل هناالاضافةالاولى'!G3:G4</f>
        <v>عادل السلطان</v>
      </c>
      <c r="H3" s="303"/>
      <c r="BE3" s="32"/>
    </row>
    <row r="4" spans="1:57" ht="18" customHeight="1">
      <c r="A4" s="137"/>
      <c r="E4" s="290"/>
      <c r="F4" s="302"/>
      <c r="G4" s="303"/>
      <c r="H4" s="303"/>
      <c r="BE4" s="32"/>
    </row>
    <row r="5" spans="1:57" ht="15" customHeight="1">
      <c r="A5" s="139"/>
      <c r="B5" s="140"/>
      <c r="C5" s="140"/>
      <c r="D5" s="140"/>
      <c r="E5" s="140"/>
      <c r="F5" s="140"/>
      <c r="G5" s="140"/>
      <c r="H5" s="140"/>
      <c r="BE5" s="32"/>
    </row>
    <row r="6" spans="1:57" ht="15" customHeight="1">
      <c r="A6" s="141"/>
      <c r="B6" s="142" t="s">
        <v>17</v>
      </c>
      <c r="C6" s="301" t="str">
        <f>'المجموع الشامل هناالاضافةالاولى'!C6:H6</f>
        <v>حلمك الذي تتمنى الوصول له</v>
      </c>
      <c r="D6" s="301"/>
      <c r="E6" s="301"/>
      <c r="F6" s="301"/>
      <c r="G6" s="301"/>
      <c r="H6" s="301"/>
      <c r="BE6" s="32"/>
    </row>
    <row r="7" spans="1:57" ht="15" customHeight="1">
      <c r="A7" s="141"/>
      <c r="B7" s="142" t="s">
        <v>18</v>
      </c>
      <c r="C7" s="289" t="str">
        <f>'المجموع الشامل هناالاضافةالاولى'!C7:H7</f>
        <v>غالبا يحرص على أن يضع الشخص أمراُ يكون فيه علاقة بالله ولنفسه ولمجتمعه فضع رسالتك من خلال ذلك</v>
      </c>
      <c r="D7" s="289"/>
      <c r="E7" s="289"/>
      <c r="F7" s="289"/>
      <c r="G7" s="289"/>
      <c r="H7" s="289"/>
      <c r="BE7" s="32"/>
    </row>
    <row r="8" spans="1:57" ht="14.25" customHeight="1">
      <c r="A8" s="141"/>
      <c r="B8" s="142" t="s">
        <v>47</v>
      </c>
      <c r="C8" s="289" t="str">
        <f>'المجموع الشامل هناالاضافةالاولى'!C8:H8</f>
        <v>هي الدوافع التي تجعلك تتحرك للأمام للأفضل التي تنسجم مع دينك ومبادئئك وتحركك لفعل الخير وتحقيق الاهداف</v>
      </c>
      <c r="D8" s="289"/>
      <c r="E8" s="289"/>
      <c r="F8" s="289"/>
      <c r="G8" s="289"/>
      <c r="H8" s="289"/>
      <c r="BE8" s="32"/>
    </row>
    <row r="9" spans="1:57" ht="15" customHeight="1" thickBot="1">
      <c r="A9" s="141"/>
      <c r="B9" s="140"/>
      <c r="C9" s="140"/>
      <c r="D9" s="140"/>
      <c r="E9" s="140"/>
      <c r="F9" s="140"/>
      <c r="G9" s="140"/>
      <c r="H9" s="140"/>
      <c r="I9" s="140"/>
      <c r="J9" s="140"/>
    </row>
    <row r="10" spans="1:57" ht="24.75" customHeight="1" thickTop="1" thickBot="1">
      <c r="B10" s="140"/>
      <c r="C10" s="140"/>
      <c r="D10" s="140"/>
      <c r="E10" s="140"/>
      <c r="F10" s="140"/>
      <c r="G10" s="143">
        <f>G88</f>
        <v>2020</v>
      </c>
      <c r="H10" s="143">
        <f>H88</f>
        <v>0</v>
      </c>
      <c r="I10" s="144">
        <f>I88</f>
        <v>0</v>
      </c>
      <c r="J10" s="140"/>
      <c r="M10" s="313" t="s">
        <v>24</v>
      </c>
      <c r="N10" s="314"/>
      <c r="O10" s="314"/>
      <c r="P10" s="314"/>
      <c r="Q10" s="314"/>
      <c r="R10" s="314"/>
      <c r="S10" s="314"/>
      <c r="T10" s="314"/>
      <c r="U10" s="314"/>
      <c r="V10" s="314"/>
      <c r="W10" s="315"/>
      <c r="X10" s="313" t="s">
        <v>25</v>
      </c>
      <c r="Y10" s="314"/>
      <c r="Z10" s="314"/>
      <c r="AA10" s="314"/>
      <c r="AB10" s="314"/>
      <c r="AC10" s="314"/>
      <c r="AD10" s="314"/>
      <c r="AE10" s="314"/>
      <c r="AF10" s="314"/>
      <c r="AG10" s="314"/>
      <c r="AH10" s="315"/>
      <c r="AI10" s="313" t="s">
        <v>46</v>
      </c>
      <c r="AJ10" s="314"/>
      <c r="AK10" s="314"/>
      <c r="AL10" s="314"/>
      <c r="AM10" s="314"/>
      <c r="AN10" s="314"/>
      <c r="AO10" s="314"/>
      <c r="AP10" s="314"/>
      <c r="AQ10" s="314"/>
      <c r="AR10" s="314"/>
      <c r="AS10" s="315"/>
      <c r="AT10" s="313" t="s">
        <v>26</v>
      </c>
      <c r="AU10" s="314"/>
      <c r="AV10" s="314"/>
      <c r="AW10" s="314"/>
      <c r="AX10" s="314"/>
      <c r="AY10" s="314"/>
      <c r="AZ10" s="314"/>
      <c r="BA10" s="314"/>
      <c r="BB10" s="314"/>
      <c r="BC10" s="314"/>
      <c r="BD10" s="316"/>
      <c r="BE10" s="306" t="s">
        <v>45</v>
      </c>
    </row>
    <row r="11" spans="1:57" ht="36.75" customHeight="1" thickTop="1">
      <c r="A11" s="291" t="str">
        <f>'المجموع الشامل هناالاضافةالاولى'!A11:A12</f>
        <v>رقم</v>
      </c>
      <c r="B11" s="291" t="str">
        <f>'المجموع الشامل هناالاضافةالاولى'!B11:B12</f>
        <v xml:space="preserve">المجال </v>
      </c>
      <c r="C11" s="291" t="str">
        <f>'المجموع الشامل هناالاضافةالاولى'!C11:C12</f>
        <v>بإذن الله أصل إلى</v>
      </c>
      <c r="D11" s="291" t="str">
        <f>'المجموع الشامل هناالاضافةالاولى'!D11:D12</f>
        <v>مقولة ملهمة ومحفزة</v>
      </c>
      <c r="E11" s="291" t="str">
        <f>'المجموع الشامل هناالاضافةالاولى'!E11:E12</f>
        <v>لماذا؟ أحقق هذا الجانب</v>
      </c>
      <c r="F11" s="291" t="str">
        <f>'المجموع الشامل هناالاضافةالاولى'!F11:F12</f>
        <v>هدفي بإذن الله سيكون :</v>
      </c>
      <c r="G11" s="291" t="str">
        <f>'المجموع الشامل هناالاضافةالاولى'!G11:G12</f>
        <v>عدد المهام سنوياً</v>
      </c>
      <c r="H11" s="304" t="s">
        <v>22</v>
      </c>
      <c r="I11" s="307" t="s">
        <v>23</v>
      </c>
      <c r="J11" s="309" t="s">
        <v>19</v>
      </c>
      <c r="K11" s="310" t="s">
        <v>11</v>
      </c>
      <c r="L11" s="311" t="s">
        <v>21</v>
      </c>
      <c r="M11" s="293" t="s">
        <v>12</v>
      </c>
      <c r="N11" s="295" t="s">
        <v>11</v>
      </c>
      <c r="O11" s="297">
        <v>1</v>
      </c>
      <c r="P11" s="297">
        <v>2</v>
      </c>
      <c r="Q11" s="297">
        <v>3</v>
      </c>
      <c r="R11" s="297">
        <v>4</v>
      </c>
      <c r="S11" s="297">
        <v>5</v>
      </c>
      <c r="T11" s="297">
        <v>6</v>
      </c>
      <c r="U11" s="297">
        <v>7</v>
      </c>
      <c r="V11" s="299" t="s">
        <v>9</v>
      </c>
      <c r="W11" s="299" t="s">
        <v>4</v>
      </c>
      <c r="X11" s="293" t="s">
        <v>12</v>
      </c>
      <c r="Y11" s="295" t="s">
        <v>11</v>
      </c>
      <c r="Z11" s="297">
        <v>1</v>
      </c>
      <c r="AA11" s="297">
        <v>2</v>
      </c>
      <c r="AB11" s="297">
        <v>3</v>
      </c>
      <c r="AC11" s="297">
        <v>4</v>
      </c>
      <c r="AD11" s="297">
        <v>5</v>
      </c>
      <c r="AE11" s="297">
        <v>6</v>
      </c>
      <c r="AF11" s="297">
        <v>7</v>
      </c>
      <c r="AG11" s="299" t="s">
        <v>9</v>
      </c>
      <c r="AH11" s="299" t="s">
        <v>4</v>
      </c>
      <c r="AI11" s="293" t="s">
        <v>12</v>
      </c>
      <c r="AJ11" s="295" t="s">
        <v>11</v>
      </c>
      <c r="AK11" s="297">
        <v>1</v>
      </c>
      <c r="AL11" s="297">
        <v>2</v>
      </c>
      <c r="AM11" s="297">
        <v>3</v>
      </c>
      <c r="AN11" s="297">
        <v>4</v>
      </c>
      <c r="AO11" s="297">
        <v>5</v>
      </c>
      <c r="AP11" s="297">
        <v>6</v>
      </c>
      <c r="AQ11" s="297">
        <v>7</v>
      </c>
      <c r="AR11" s="299" t="s">
        <v>9</v>
      </c>
      <c r="AS11" s="299" t="s">
        <v>4</v>
      </c>
      <c r="AT11" s="293" t="s">
        <v>12</v>
      </c>
      <c r="AU11" s="295" t="s">
        <v>11</v>
      </c>
      <c r="AV11" s="297">
        <v>1</v>
      </c>
      <c r="AW11" s="297">
        <v>2</v>
      </c>
      <c r="AX11" s="297">
        <v>3</v>
      </c>
      <c r="AY11" s="297">
        <v>4</v>
      </c>
      <c r="AZ11" s="297">
        <v>5</v>
      </c>
      <c r="BA11" s="297">
        <v>6</v>
      </c>
      <c r="BB11" s="297">
        <v>7</v>
      </c>
      <c r="BC11" s="299" t="s">
        <v>9</v>
      </c>
      <c r="BD11" s="295" t="s">
        <v>4</v>
      </c>
      <c r="BE11" s="306"/>
    </row>
    <row r="12" spans="1:57" ht="25.5" customHeight="1" thickBot="1">
      <c r="A12" s="292"/>
      <c r="B12" s="292"/>
      <c r="C12" s="292"/>
      <c r="D12" s="292"/>
      <c r="E12" s="292"/>
      <c r="F12" s="292"/>
      <c r="G12" s="292"/>
      <c r="H12" s="305"/>
      <c r="I12" s="308"/>
      <c r="J12" s="294"/>
      <c r="K12" s="300"/>
      <c r="L12" s="312"/>
      <c r="M12" s="294"/>
      <c r="N12" s="296"/>
      <c r="O12" s="298"/>
      <c r="P12" s="298"/>
      <c r="Q12" s="298"/>
      <c r="R12" s="298"/>
      <c r="S12" s="298"/>
      <c r="T12" s="298"/>
      <c r="U12" s="298"/>
      <c r="V12" s="300"/>
      <c r="W12" s="300"/>
      <c r="X12" s="294"/>
      <c r="Y12" s="296"/>
      <c r="Z12" s="298"/>
      <c r="AA12" s="298"/>
      <c r="AB12" s="298"/>
      <c r="AC12" s="298"/>
      <c r="AD12" s="298"/>
      <c r="AE12" s="298"/>
      <c r="AF12" s="298"/>
      <c r="AG12" s="300"/>
      <c r="AH12" s="300"/>
      <c r="AI12" s="294"/>
      <c r="AJ12" s="296"/>
      <c r="AK12" s="298"/>
      <c r="AL12" s="298"/>
      <c r="AM12" s="298"/>
      <c r="AN12" s="298"/>
      <c r="AO12" s="298"/>
      <c r="AP12" s="298"/>
      <c r="AQ12" s="298"/>
      <c r="AR12" s="300"/>
      <c r="AS12" s="300"/>
      <c r="AT12" s="294"/>
      <c r="AU12" s="296"/>
      <c r="AV12" s="298"/>
      <c r="AW12" s="298"/>
      <c r="AX12" s="298"/>
      <c r="AY12" s="298"/>
      <c r="AZ12" s="298"/>
      <c r="BA12" s="298"/>
      <c r="BB12" s="298"/>
      <c r="BC12" s="300"/>
      <c r="BD12" s="296"/>
      <c r="BE12" s="306"/>
    </row>
    <row r="13" spans="1:57" ht="24.95" customHeight="1" thickTop="1" thickBot="1">
      <c r="A13" s="31">
        <f>'المجموع الشامل هناالاضافةالاولى'!A13</f>
        <v>1</v>
      </c>
      <c r="B13" s="320" t="str">
        <f>'المجموع الشامل هناالاضافةالاولى'!B13:B27</f>
        <v>الجانب الإيماني والروحي</v>
      </c>
      <c r="C13" s="320" t="str">
        <f>'المجموع الشامل هناالاضافةالاولى'!C13:C27</f>
        <v xml:space="preserve">الشعور بالايمان </v>
      </c>
      <c r="D13" s="323" t="str">
        <f>'المجموع الشامل هناالاضافةالاولى'!D13:D27</f>
        <v>أرحنا بها يا بلال</v>
      </c>
      <c r="E13" s="323" t="str">
        <f>'المجموع الشامل هناالاضافةالاولى'!E13:E27</f>
        <v>1-لأن الله خلقنا لعبادته.2-لأن الأعمال الصالحة ترفع الدرجات في الجنة.3-لأن الرسول عليه السلام قدوتنا وكان أعبد الناس.4-لأن الله قال: ياأيها المزمل قم الليل إلا قليلا.5- لأن الدعوة أساسها العبادة.</v>
      </c>
      <c r="F13" s="85" t="str">
        <f>'المجموع الشامل هناالاضافةالاولى'!F13</f>
        <v>صيام الأيام البيض</v>
      </c>
      <c r="G13" s="84">
        <f>'المجموع الشامل هناالاضافةالاولى'!G13</f>
        <v>1</v>
      </c>
      <c r="H13" s="28">
        <v>0</v>
      </c>
      <c r="I13" s="85">
        <f>IF(OR(BE13=0),0,BE13*100/H13)</f>
        <v>0</v>
      </c>
      <c r="J13" s="80">
        <v>0</v>
      </c>
      <c r="K13" s="145">
        <f>J13-V13-AG13-AR13-BC13</f>
        <v>0</v>
      </c>
      <c r="L13" s="145" t="e">
        <f>(V13+AG13+AR13+BC13)*100/J13</f>
        <v>#DIV/0!</v>
      </c>
      <c r="M13" s="28">
        <v>0</v>
      </c>
      <c r="N13" s="146">
        <f>V13-M13</f>
        <v>0</v>
      </c>
      <c r="O13" s="29">
        <v>0</v>
      </c>
      <c r="P13" s="30">
        <v>0</v>
      </c>
      <c r="Q13" s="30">
        <v>0</v>
      </c>
      <c r="R13" s="30">
        <v>0</v>
      </c>
      <c r="S13" s="30">
        <v>0</v>
      </c>
      <c r="T13" s="30">
        <v>0</v>
      </c>
      <c r="U13" s="30">
        <v>0</v>
      </c>
      <c r="V13" s="146">
        <f>SUM(O13:U13)</f>
        <v>0</v>
      </c>
      <c r="W13" s="147">
        <f>IF(OR(V13=0,M13=0),0,V13*100/M13)</f>
        <v>0</v>
      </c>
      <c r="X13" s="28">
        <v>0</v>
      </c>
      <c r="Y13" s="146">
        <f>AG13-X13</f>
        <v>0</v>
      </c>
      <c r="Z13" s="29">
        <v>0</v>
      </c>
      <c r="AA13" s="30">
        <v>0</v>
      </c>
      <c r="AB13" s="30">
        <v>0</v>
      </c>
      <c r="AC13" s="30">
        <v>0</v>
      </c>
      <c r="AD13" s="30">
        <v>0</v>
      </c>
      <c r="AE13" s="30">
        <v>0</v>
      </c>
      <c r="AF13" s="30">
        <v>0</v>
      </c>
      <c r="AG13" s="146">
        <f>SUM(Z13:AF13)</f>
        <v>0</v>
      </c>
      <c r="AH13" s="147">
        <f>IF(OR(AG13=0,X13=0),0,AG13*100/X13)</f>
        <v>0</v>
      </c>
      <c r="AI13" s="28">
        <v>0</v>
      </c>
      <c r="AJ13" s="146">
        <f>AR13-AI13</f>
        <v>0</v>
      </c>
      <c r="AK13" s="29">
        <v>0</v>
      </c>
      <c r="AL13" s="30">
        <v>0</v>
      </c>
      <c r="AM13" s="30">
        <v>0</v>
      </c>
      <c r="AN13" s="30">
        <v>0</v>
      </c>
      <c r="AO13" s="30">
        <v>0</v>
      </c>
      <c r="AP13" s="30">
        <v>0</v>
      </c>
      <c r="AQ13" s="30">
        <v>0</v>
      </c>
      <c r="AR13" s="146">
        <f>SUM(AK13:AQ13)</f>
        <v>0</v>
      </c>
      <c r="AS13" s="147">
        <f>IF(OR(AR13=0,AI13=0),0,AR13*100/AI13)</f>
        <v>0</v>
      </c>
      <c r="AT13" s="28">
        <v>0</v>
      </c>
      <c r="AU13" s="146">
        <f>BC13-AT13</f>
        <v>0</v>
      </c>
      <c r="AV13" s="29">
        <v>0</v>
      </c>
      <c r="AW13" s="30">
        <v>0</v>
      </c>
      <c r="AX13" s="30">
        <v>0</v>
      </c>
      <c r="AY13" s="30">
        <v>0</v>
      </c>
      <c r="AZ13" s="30">
        <v>0</v>
      </c>
      <c r="BA13" s="30">
        <v>0</v>
      </c>
      <c r="BB13" s="30">
        <v>0</v>
      </c>
      <c r="BC13" s="146">
        <f>SUM(AV13:BB13)</f>
        <v>0</v>
      </c>
      <c r="BD13" s="148">
        <f>IF(OR(BC13=0,AT13=0),0,BC13*100/AT13)</f>
        <v>0</v>
      </c>
      <c r="BE13" s="149">
        <f>BC13+AR13+AG13+V13</f>
        <v>0</v>
      </c>
    </row>
    <row r="14" spans="1:57" ht="24.95" customHeight="1" thickTop="1" thickBot="1">
      <c r="A14" s="31">
        <f>'المجموع الشامل هناالاضافةالاولى'!A14</f>
        <v>2</v>
      </c>
      <c r="B14" s="321"/>
      <c r="C14" s="321"/>
      <c r="D14" s="324"/>
      <c r="E14" s="324"/>
      <c r="F14" s="85" t="str">
        <f>'المجموع الشامل هناالاضافةالاولى'!F14</f>
        <v>صيام يوم الاثنين</v>
      </c>
      <c r="G14" s="84">
        <f>'المجموع الشامل هناالاضافةالاولى'!G14</f>
        <v>30</v>
      </c>
      <c r="H14" s="28">
        <v>0</v>
      </c>
      <c r="I14" s="85">
        <f>IF(OR(BE14=0),0,BE14*100/H14)</f>
        <v>0</v>
      </c>
      <c r="J14" s="80">
        <v>0</v>
      </c>
      <c r="K14" s="145">
        <f t="shared" ref="K14:K77" si="0">J14-V14-AG14-AR14-BC14</f>
        <v>0</v>
      </c>
      <c r="L14" s="145" t="e">
        <f t="shared" ref="L14:L77" si="1">(V14+AG14+AR14+BC14)*100/J14</f>
        <v>#DIV/0!</v>
      </c>
      <c r="M14" s="28">
        <v>0</v>
      </c>
      <c r="N14" s="146">
        <f t="shared" ref="N14:N77" si="2">V14-M14</f>
        <v>0</v>
      </c>
      <c r="O14" s="29">
        <v>0</v>
      </c>
      <c r="P14" s="30">
        <v>0</v>
      </c>
      <c r="Q14" s="30">
        <v>0</v>
      </c>
      <c r="R14" s="30">
        <v>0</v>
      </c>
      <c r="S14" s="30">
        <v>0</v>
      </c>
      <c r="T14" s="30">
        <v>0</v>
      </c>
      <c r="U14" s="30">
        <v>0</v>
      </c>
      <c r="V14" s="146">
        <f t="shared" ref="V14:V77" si="3">SUM(O14:U14)</f>
        <v>0</v>
      </c>
      <c r="W14" s="147">
        <f t="shared" ref="W14:W77" si="4">IF(OR(V14=0,M14=0),0,V14*100/M14)</f>
        <v>0</v>
      </c>
      <c r="X14" s="28">
        <v>0</v>
      </c>
      <c r="Y14" s="146">
        <f t="shared" ref="Y14:Y77" si="5">AG14-X14</f>
        <v>0</v>
      </c>
      <c r="Z14" s="29">
        <v>0</v>
      </c>
      <c r="AA14" s="30">
        <v>0</v>
      </c>
      <c r="AB14" s="30">
        <v>0</v>
      </c>
      <c r="AC14" s="30">
        <v>0</v>
      </c>
      <c r="AD14" s="30">
        <v>0</v>
      </c>
      <c r="AE14" s="30">
        <v>0</v>
      </c>
      <c r="AF14" s="30">
        <v>0</v>
      </c>
      <c r="AG14" s="146">
        <f t="shared" ref="AG14:AG77" si="6">SUM(Z14:AF14)</f>
        <v>0</v>
      </c>
      <c r="AH14" s="147">
        <f t="shared" ref="AH14:AH77" si="7">IF(OR(AG14=0,X14=0),0,AG14*100/X14)</f>
        <v>0</v>
      </c>
      <c r="AI14" s="28">
        <v>0</v>
      </c>
      <c r="AJ14" s="146">
        <f t="shared" ref="AJ14:AJ77" si="8">AR14-AI14</f>
        <v>0</v>
      </c>
      <c r="AK14" s="29">
        <v>0</v>
      </c>
      <c r="AL14" s="30">
        <v>0</v>
      </c>
      <c r="AM14" s="30">
        <v>0</v>
      </c>
      <c r="AN14" s="30">
        <v>0</v>
      </c>
      <c r="AO14" s="30">
        <v>0</v>
      </c>
      <c r="AP14" s="30">
        <v>0</v>
      </c>
      <c r="AQ14" s="30">
        <v>0</v>
      </c>
      <c r="AR14" s="146">
        <f t="shared" ref="AR14:AR77" si="9">SUM(AK14:AQ14)</f>
        <v>0</v>
      </c>
      <c r="AS14" s="147">
        <f t="shared" ref="AS14:AS77" si="10">IF(OR(AR14=0,AI14=0),0,AR14*100/AI14)</f>
        <v>0</v>
      </c>
      <c r="AT14" s="28">
        <v>0</v>
      </c>
      <c r="AU14" s="146">
        <f t="shared" ref="AU14:AU77" si="11">BC14-AT14</f>
        <v>0</v>
      </c>
      <c r="AV14" s="29">
        <v>0</v>
      </c>
      <c r="AW14" s="30">
        <v>0</v>
      </c>
      <c r="AX14" s="30">
        <v>0</v>
      </c>
      <c r="AY14" s="30">
        <v>0</v>
      </c>
      <c r="AZ14" s="30">
        <v>0</v>
      </c>
      <c r="BA14" s="30">
        <v>0</v>
      </c>
      <c r="BB14" s="30">
        <v>0</v>
      </c>
      <c r="BC14" s="146">
        <f t="shared" ref="BC14:BC77" si="12">SUM(AV14:BB14)</f>
        <v>0</v>
      </c>
      <c r="BD14" s="148">
        <f t="shared" ref="BD14:BD77" si="13">IF(OR(BC14=0,AT14=0),0,BC14*100/AT14)</f>
        <v>0</v>
      </c>
      <c r="BE14" s="149">
        <f t="shared" ref="BE14:BE77" si="14">BC14+AR14+AG14+V14</f>
        <v>0</v>
      </c>
    </row>
    <row r="15" spans="1:57" ht="24.95" customHeight="1" thickTop="1" thickBot="1">
      <c r="A15" s="31">
        <f>'المجموع الشامل هناالاضافةالاولى'!A15</f>
        <v>3</v>
      </c>
      <c r="B15" s="321"/>
      <c r="C15" s="321"/>
      <c r="D15" s="324"/>
      <c r="E15" s="324"/>
      <c r="F15" s="85" t="str">
        <f>'المجموع الشامل هناالاضافةالاولى'!F15</f>
        <v>صيام يوم الخميس</v>
      </c>
      <c r="G15" s="84">
        <f>'المجموع الشامل هناالاضافةالاولى'!G15</f>
        <v>25</v>
      </c>
      <c r="H15" s="28">
        <v>0</v>
      </c>
      <c r="I15" s="85">
        <f t="shared" ref="I15:I27" si="15">IF(OR(BE15=0),0,BE15*100/H15)</f>
        <v>0</v>
      </c>
      <c r="J15" s="80">
        <v>0</v>
      </c>
      <c r="K15" s="145">
        <f t="shared" si="0"/>
        <v>0</v>
      </c>
      <c r="L15" s="145" t="e">
        <f t="shared" si="1"/>
        <v>#DIV/0!</v>
      </c>
      <c r="M15" s="28">
        <v>0</v>
      </c>
      <c r="N15" s="146">
        <f t="shared" si="2"/>
        <v>0</v>
      </c>
      <c r="O15" s="29">
        <v>0</v>
      </c>
      <c r="P15" s="30">
        <v>0</v>
      </c>
      <c r="Q15" s="30">
        <v>0</v>
      </c>
      <c r="R15" s="30">
        <v>0</v>
      </c>
      <c r="S15" s="30">
        <v>0</v>
      </c>
      <c r="T15" s="30">
        <v>0</v>
      </c>
      <c r="U15" s="30">
        <v>0</v>
      </c>
      <c r="V15" s="146">
        <f t="shared" si="3"/>
        <v>0</v>
      </c>
      <c r="W15" s="147">
        <f t="shared" si="4"/>
        <v>0</v>
      </c>
      <c r="X15" s="28">
        <v>0</v>
      </c>
      <c r="Y15" s="146">
        <f t="shared" si="5"/>
        <v>0</v>
      </c>
      <c r="Z15" s="29">
        <v>0</v>
      </c>
      <c r="AA15" s="30">
        <v>0</v>
      </c>
      <c r="AB15" s="30">
        <v>0</v>
      </c>
      <c r="AC15" s="30">
        <v>0</v>
      </c>
      <c r="AD15" s="30">
        <v>0</v>
      </c>
      <c r="AE15" s="30">
        <v>0</v>
      </c>
      <c r="AF15" s="30">
        <v>0</v>
      </c>
      <c r="AG15" s="146">
        <f t="shared" si="6"/>
        <v>0</v>
      </c>
      <c r="AH15" s="147">
        <f t="shared" si="7"/>
        <v>0</v>
      </c>
      <c r="AI15" s="28">
        <v>0</v>
      </c>
      <c r="AJ15" s="146">
        <f t="shared" si="8"/>
        <v>0</v>
      </c>
      <c r="AK15" s="29">
        <v>0</v>
      </c>
      <c r="AL15" s="30">
        <v>0</v>
      </c>
      <c r="AM15" s="30">
        <v>0</v>
      </c>
      <c r="AN15" s="30">
        <v>0</v>
      </c>
      <c r="AO15" s="30">
        <v>0</v>
      </c>
      <c r="AP15" s="30">
        <v>0</v>
      </c>
      <c r="AQ15" s="30">
        <v>0</v>
      </c>
      <c r="AR15" s="146">
        <f t="shared" si="9"/>
        <v>0</v>
      </c>
      <c r="AS15" s="147">
        <f t="shared" si="10"/>
        <v>0</v>
      </c>
      <c r="AT15" s="28">
        <v>0</v>
      </c>
      <c r="AU15" s="146">
        <f t="shared" si="11"/>
        <v>0</v>
      </c>
      <c r="AV15" s="29">
        <v>0</v>
      </c>
      <c r="AW15" s="30">
        <v>0</v>
      </c>
      <c r="AX15" s="30">
        <v>0</v>
      </c>
      <c r="AY15" s="30">
        <v>0</v>
      </c>
      <c r="AZ15" s="30">
        <v>0</v>
      </c>
      <c r="BA15" s="30">
        <v>0</v>
      </c>
      <c r="BB15" s="30">
        <v>0</v>
      </c>
      <c r="BC15" s="146">
        <f t="shared" si="12"/>
        <v>0</v>
      </c>
      <c r="BD15" s="148">
        <f t="shared" si="13"/>
        <v>0</v>
      </c>
      <c r="BE15" s="149">
        <f t="shared" si="14"/>
        <v>0</v>
      </c>
    </row>
    <row r="16" spans="1:57" ht="24.95" customHeight="1" thickTop="1" thickBot="1">
      <c r="A16" s="31">
        <f>'المجموع الشامل هناالاضافةالاولى'!A16</f>
        <v>4</v>
      </c>
      <c r="B16" s="321"/>
      <c r="C16" s="321"/>
      <c r="D16" s="324"/>
      <c r="E16" s="324"/>
      <c r="F16" s="85" t="str">
        <f>'المجموع الشامل هناالاضافةالاولى'!F16</f>
        <v>تلاوة المحفوظ في قيام الليل</v>
      </c>
      <c r="G16" s="84">
        <f>'المجموع الشامل هناالاضافةالاولى'!G16</f>
        <v>6</v>
      </c>
      <c r="H16" s="28">
        <v>0</v>
      </c>
      <c r="I16" s="85">
        <f t="shared" si="15"/>
        <v>0</v>
      </c>
      <c r="J16" s="80">
        <v>0</v>
      </c>
      <c r="K16" s="145">
        <f t="shared" si="0"/>
        <v>0</v>
      </c>
      <c r="L16" s="145" t="e">
        <f t="shared" si="1"/>
        <v>#DIV/0!</v>
      </c>
      <c r="M16" s="28">
        <v>0</v>
      </c>
      <c r="N16" s="146">
        <f t="shared" si="2"/>
        <v>0</v>
      </c>
      <c r="O16" s="29">
        <v>0</v>
      </c>
      <c r="P16" s="30">
        <v>0</v>
      </c>
      <c r="Q16" s="30">
        <v>0</v>
      </c>
      <c r="R16" s="30">
        <v>0</v>
      </c>
      <c r="S16" s="30">
        <v>0</v>
      </c>
      <c r="T16" s="30">
        <v>0</v>
      </c>
      <c r="U16" s="30">
        <v>0</v>
      </c>
      <c r="V16" s="146">
        <f t="shared" si="3"/>
        <v>0</v>
      </c>
      <c r="W16" s="147">
        <f t="shared" si="4"/>
        <v>0</v>
      </c>
      <c r="X16" s="28">
        <v>0</v>
      </c>
      <c r="Y16" s="146">
        <f t="shared" si="5"/>
        <v>0</v>
      </c>
      <c r="Z16" s="29">
        <v>0</v>
      </c>
      <c r="AA16" s="30">
        <v>0</v>
      </c>
      <c r="AB16" s="30">
        <v>0</v>
      </c>
      <c r="AC16" s="30">
        <v>0</v>
      </c>
      <c r="AD16" s="30">
        <v>0</v>
      </c>
      <c r="AE16" s="30">
        <v>0</v>
      </c>
      <c r="AF16" s="30">
        <v>0</v>
      </c>
      <c r="AG16" s="146">
        <f t="shared" si="6"/>
        <v>0</v>
      </c>
      <c r="AH16" s="147">
        <f t="shared" si="7"/>
        <v>0</v>
      </c>
      <c r="AI16" s="28">
        <v>0</v>
      </c>
      <c r="AJ16" s="146">
        <f t="shared" si="8"/>
        <v>0</v>
      </c>
      <c r="AK16" s="29">
        <v>0</v>
      </c>
      <c r="AL16" s="30">
        <v>0</v>
      </c>
      <c r="AM16" s="30">
        <v>0</v>
      </c>
      <c r="AN16" s="30">
        <v>0</v>
      </c>
      <c r="AO16" s="30">
        <v>0</v>
      </c>
      <c r="AP16" s="30">
        <v>0</v>
      </c>
      <c r="AQ16" s="30">
        <v>0</v>
      </c>
      <c r="AR16" s="146">
        <f t="shared" si="9"/>
        <v>0</v>
      </c>
      <c r="AS16" s="147">
        <f t="shared" si="10"/>
        <v>0</v>
      </c>
      <c r="AT16" s="28">
        <v>0</v>
      </c>
      <c r="AU16" s="146">
        <f t="shared" si="11"/>
        <v>0</v>
      </c>
      <c r="AV16" s="29">
        <v>0</v>
      </c>
      <c r="AW16" s="30">
        <v>0</v>
      </c>
      <c r="AX16" s="30">
        <v>0</v>
      </c>
      <c r="AY16" s="30">
        <v>0</v>
      </c>
      <c r="AZ16" s="30">
        <v>0</v>
      </c>
      <c r="BA16" s="30">
        <v>0</v>
      </c>
      <c r="BB16" s="30">
        <v>0</v>
      </c>
      <c r="BC16" s="146">
        <f t="shared" si="12"/>
        <v>0</v>
      </c>
      <c r="BD16" s="148">
        <f t="shared" si="13"/>
        <v>0</v>
      </c>
      <c r="BE16" s="149">
        <f t="shared" si="14"/>
        <v>0</v>
      </c>
    </row>
    <row r="17" spans="1:57" ht="24.95" customHeight="1" thickTop="1" thickBot="1">
      <c r="A17" s="31">
        <f>'المجموع الشامل هناالاضافةالاولى'!A17</f>
        <v>5</v>
      </c>
      <c r="B17" s="321"/>
      <c r="C17" s="321"/>
      <c r="D17" s="324"/>
      <c r="E17" s="324"/>
      <c r="F17" s="85" t="str">
        <f>'المجموع الشامل هناالاضافةالاولى'!F17</f>
        <v>القيام بيوم أبوكر العبادي</v>
      </c>
      <c r="G17" s="84">
        <f>'المجموع الشامل هناالاضافةالاولى'!G17</f>
        <v>1</v>
      </c>
      <c r="H17" s="28">
        <v>0</v>
      </c>
      <c r="I17" s="85">
        <f t="shared" si="15"/>
        <v>0</v>
      </c>
      <c r="J17" s="80">
        <v>0</v>
      </c>
      <c r="K17" s="145">
        <f t="shared" si="0"/>
        <v>0</v>
      </c>
      <c r="L17" s="145" t="e">
        <f t="shared" si="1"/>
        <v>#DIV/0!</v>
      </c>
      <c r="M17" s="28">
        <v>0</v>
      </c>
      <c r="N17" s="146">
        <f t="shared" si="2"/>
        <v>0</v>
      </c>
      <c r="O17" s="29">
        <v>0</v>
      </c>
      <c r="P17" s="30">
        <v>0</v>
      </c>
      <c r="Q17" s="30">
        <v>0</v>
      </c>
      <c r="R17" s="30">
        <v>0</v>
      </c>
      <c r="S17" s="30">
        <v>0</v>
      </c>
      <c r="T17" s="30">
        <v>0</v>
      </c>
      <c r="U17" s="30">
        <v>0</v>
      </c>
      <c r="V17" s="146">
        <f t="shared" si="3"/>
        <v>0</v>
      </c>
      <c r="W17" s="147">
        <f t="shared" si="4"/>
        <v>0</v>
      </c>
      <c r="X17" s="28">
        <v>0</v>
      </c>
      <c r="Y17" s="146">
        <f t="shared" si="5"/>
        <v>0</v>
      </c>
      <c r="Z17" s="29">
        <v>0</v>
      </c>
      <c r="AA17" s="30">
        <v>0</v>
      </c>
      <c r="AB17" s="30">
        <v>0</v>
      </c>
      <c r="AC17" s="30">
        <v>0</v>
      </c>
      <c r="AD17" s="30">
        <v>0</v>
      </c>
      <c r="AE17" s="30">
        <v>0</v>
      </c>
      <c r="AF17" s="30">
        <v>0</v>
      </c>
      <c r="AG17" s="146">
        <f t="shared" si="6"/>
        <v>0</v>
      </c>
      <c r="AH17" s="147">
        <f t="shared" si="7"/>
        <v>0</v>
      </c>
      <c r="AI17" s="28">
        <v>0</v>
      </c>
      <c r="AJ17" s="146">
        <f t="shared" si="8"/>
        <v>0</v>
      </c>
      <c r="AK17" s="29">
        <v>0</v>
      </c>
      <c r="AL17" s="30">
        <v>0</v>
      </c>
      <c r="AM17" s="30">
        <v>0</v>
      </c>
      <c r="AN17" s="30">
        <v>0</v>
      </c>
      <c r="AO17" s="30">
        <v>0</v>
      </c>
      <c r="AP17" s="30">
        <v>0</v>
      </c>
      <c r="AQ17" s="30">
        <v>0</v>
      </c>
      <c r="AR17" s="146">
        <f t="shared" si="9"/>
        <v>0</v>
      </c>
      <c r="AS17" s="147">
        <f t="shared" si="10"/>
        <v>0</v>
      </c>
      <c r="AT17" s="28">
        <v>0</v>
      </c>
      <c r="AU17" s="146">
        <f t="shared" si="11"/>
        <v>0</v>
      </c>
      <c r="AV17" s="29">
        <v>0</v>
      </c>
      <c r="AW17" s="30">
        <v>0</v>
      </c>
      <c r="AX17" s="30">
        <v>0</v>
      </c>
      <c r="AY17" s="30">
        <v>0</v>
      </c>
      <c r="AZ17" s="30">
        <v>0</v>
      </c>
      <c r="BA17" s="30">
        <v>0</v>
      </c>
      <c r="BB17" s="30">
        <v>0</v>
      </c>
      <c r="BC17" s="146">
        <f t="shared" si="12"/>
        <v>0</v>
      </c>
      <c r="BD17" s="148">
        <f t="shared" si="13"/>
        <v>0</v>
      </c>
      <c r="BE17" s="149">
        <f t="shared" si="14"/>
        <v>0</v>
      </c>
    </row>
    <row r="18" spans="1:57" ht="24.95" customHeight="1" thickTop="1" thickBot="1">
      <c r="A18" s="31">
        <f>'المجموع الشامل هناالاضافةالاولى'!A18</f>
        <v>6</v>
      </c>
      <c r="B18" s="321"/>
      <c r="C18" s="321"/>
      <c r="D18" s="324"/>
      <c r="E18" s="324"/>
      <c r="F18" s="85" t="str">
        <f>'المجموع الشامل هناالاضافةالاولى'!F18</f>
        <v>الاعتكاف 5 أيام على الأقل</v>
      </c>
      <c r="G18" s="84">
        <f>'المجموع الشامل هناالاضافةالاولى'!G18</f>
        <v>5</v>
      </c>
      <c r="H18" s="28">
        <v>0</v>
      </c>
      <c r="I18" s="85">
        <f t="shared" si="15"/>
        <v>0</v>
      </c>
      <c r="J18" s="80">
        <v>0</v>
      </c>
      <c r="K18" s="145">
        <f t="shared" si="0"/>
        <v>0</v>
      </c>
      <c r="L18" s="145" t="e">
        <f t="shared" si="1"/>
        <v>#DIV/0!</v>
      </c>
      <c r="M18" s="28">
        <v>0</v>
      </c>
      <c r="N18" s="146">
        <f t="shared" si="2"/>
        <v>0</v>
      </c>
      <c r="O18" s="29">
        <v>0</v>
      </c>
      <c r="P18" s="30">
        <v>0</v>
      </c>
      <c r="Q18" s="30">
        <v>0</v>
      </c>
      <c r="R18" s="30">
        <v>0</v>
      </c>
      <c r="S18" s="30">
        <v>0</v>
      </c>
      <c r="T18" s="30">
        <v>0</v>
      </c>
      <c r="U18" s="30">
        <v>0</v>
      </c>
      <c r="V18" s="146">
        <f t="shared" si="3"/>
        <v>0</v>
      </c>
      <c r="W18" s="147">
        <f t="shared" si="4"/>
        <v>0</v>
      </c>
      <c r="X18" s="28">
        <v>0</v>
      </c>
      <c r="Y18" s="146">
        <f t="shared" si="5"/>
        <v>0</v>
      </c>
      <c r="Z18" s="29">
        <v>0</v>
      </c>
      <c r="AA18" s="30">
        <v>0</v>
      </c>
      <c r="AB18" s="30">
        <v>0</v>
      </c>
      <c r="AC18" s="30">
        <v>0</v>
      </c>
      <c r="AD18" s="30">
        <v>0</v>
      </c>
      <c r="AE18" s="30">
        <v>0</v>
      </c>
      <c r="AF18" s="30">
        <v>0</v>
      </c>
      <c r="AG18" s="146">
        <f t="shared" si="6"/>
        <v>0</v>
      </c>
      <c r="AH18" s="147">
        <f t="shared" si="7"/>
        <v>0</v>
      </c>
      <c r="AI18" s="28">
        <v>0</v>
      </c>
      <c r="AJ18" s="146">
        <f t="shared" si="8"/>
        <v>0</v>
      </c>
      <c r="AK18" s="29">
        <v>0</v>
      </c>
      <c r="AL18" s="30">
        <v>0</v>
      </c>
      <c r="AM18" s="30">
        <v>0</v>
      </c>
      <c r="AN18" s="30">
        <v>0</v>
      </c>
      <c r="AO18" s="30">
        <v>0</v>
      </c>
      <c r="AP18" s="30">
        <v>0</v>
      </c>
      <c r="AQ18" s="30">
        <v>0</v>
      </c>
      <c r="AR18" s="146">
        <f t="shared" si="9"/>
        <v>0</v>
      </c>
      <c r="AS18" s="147">
        <f t="shared" si="10"/>
        <v>0</v>
      </c>
      <c r="AT18" s="28">
        <v>0</v>
      </c>
      <c r="AU18" s="146">
        <f t="shared" si="11"/>
        <v>0</v>
      </c>
      <c r="AV18" s="29">
        <v>0</v>
      </c>
      <c r="AW18" s="30">
        <v>0</v>
      </c>
      <c r="AX18" s="30">
        <v>0</v>
      </c>
      <c r="AY18" s="30">
        <v>0</v>
      </c>
      <c r="AZ18" s="30">
        <v>0</v>
      </c>
      <c r="BA18" s="30">
        <v>0</v>
      </c>
      <c r="BB18" s="30">
        <v>0</v>
      </c>
      <c r="BC18" s="146">
        <f t="shared" si="12"/>
        <v>0</v>
      </c>
      <c r="BD18" s="148">
        <f t="shared" si="13"/>
        <v>0</v>
      </c>
      <c r="BE18" s="149">
        <f t="shared" si="14"/>
        <v>0</v>
      </c>
    </row>
    <row r="19" spans="1:57" ht="24.95" customHeight="1" thickTop="1" thickBot="1">
      <c r="A19" s="31">
        <f>'المجموع الشامل هناالاضافةالاولى'!A19</f>
        <v>7</v>
      </c>
      <c r="B19" s="321"/>
      <c r="C19" s="321"/>
      <c r="D19" s="324"/>
      <c r="E19" s="324"/>
      <c r="F19" s="85" t="str">
        <f>'المجموع الشامل هناالاضافةالاولى'!F19</f>
        <v>حفظ 10 أوجه من القرآن كحد أدنى</v>
      </c>
      <c r="G19" s="84">
        <f>'المجموع الشامل هناالاضافةالاولى'!G19</f>
        <v>10</v>
      </c>
      <c r="H19" s="28">
        <v>0</v>
      </c>
      <c r="I19" s="85">
        <f t="shared" si="15"/>
        <v>0</v>
      </c>
      <c r="J19" s="80">
        <v>0</v>
      </c>
      <c r="K19" s="145">
        <f t="shared" si="0"/>
        <v>0</v>
      </c>
      <c r="L19" s="145" t="e">
        <f t="shared" si="1"/>
        <v>#DIV/0!</v>
      </c>
      <c r="M19" s="28">
        <v>0</v>
      </c>
      <c r="N19" s="146">
        <f t="shared" si="2"/>
        <v>0</v>
      </c>
      <c r="O19" s="29">
        <v>0</v>
      </c>
      <c r="P19" s="30">
        <v>0</v>
      </c>
      <c r="Q19" s="30">
        <v>0</v>
      </c>
      <c r="R19" s="30">
        <v>0</v>
      </c>
      <c r="S19" s="30">
        <v>0</v>
      </c>
      <c r="T19" s="30">
        <v>0</v>
      </c>
      <c r="U19" s="30">
        <v>0</v>
      </c>
      <c r="V19" s="146">
        <f t="shared" si="3"/>
        <v>0</v>
      </c>
      <c r="W19" s="147">
        <f t="shared" si="4"/>
        <v>0</v>
      </c>
      <c r="X19" s="28">
        <v>0</v>
      </c>
      <c r="Y19" s="146">
        <f t="shared" si="5"/>
        <v>0</v>
      </c>
      <c r="Z19" s="29">
        <v>0</v>
      </c>
      <c r="AA19" s="30">
        <v>0</v>
      </c>
      <c r="AB19" s="30">
        <v>0</v>
      </c>
      <c r="AC19" s="30">
        <v>0</v>
      </c>
      <c r="AD19" s="30">
        <v>0</v>
      </c>
      <c r="AE19" s="30">
        <v>0</v>
      </c>
      <c r="AF19" s="30">
        <v>0</v>
      </c>
      <c r="AG19" s="146">
        <f t="shared" si="6"/>
        <v>0</v>
      </c>
      <c r="AH19" s="147">
        <f t="shared" si="7"/>
        <v>0</v>
      </c>
      <c r="AI19" s="28">
        <v>0</v>
      </c>
      <c r="AJ19" s="146">
        <f t="shared" si="8"/>
        <v>0</v>
      </c>
      <c r="AK19" s="29">
        <v>0</v>
      </c>
      <c r="AL19" s="30">
        <v>0</v>
      </c>
      <c r="AM19" s="30">
        <v>0</v>
      </c>
      <c r="AN19" s="30">
        <v>0</v>
      </c>
      <c r="AO19" s="30">
        <v>0</v>
      </c>
      <c r="AP19" s="30">
        <v>0</v>
      </c>
      <c r="AQ19" s="30">
        <v>0</v>
      </c>
      <c r="AR19" s="146">
        <f t="shared" si="9"/>
        <v>0</v>
      </c>
      <c r="AS19" s="147">
        <f t="shared" si="10"/>
        <v>0</v>
      </c>
      <c r="AT19" s="28">
        <v>0</v>
      </c>
      <c r="AU19" s="146">
        <f t="shared" si="11"/>
        <v>0</v>
      </c>
      <c r="AV19" s="29">
        <v>0</v>
      </c>
      <c r="AW19" s="30">
        <v>0</v>
      </c>
      <c r="AX19" s="30">
        <v>0</v>
      </c>
      <c r="AY19" s="30">
        <v>0</v>
      </c>
      <c r="AZ19" s="30">
        <v>0</v>
      </c>
      <c r="BA19" s="30">
        <v>0</v>
      </c>
      <c r="BB19" s="30">
        <v>0</v>
      </c>
      <c r="BC19" s="146">
        <f t="shared" si="12"/>
        <v>0</v>
      </c>
      <c r="BD19" s="148">
        <f t="shared" si="13"/>
        <v>0</v>
      </c>
      <c r="BE19" s="149">
        <f t="shared" si="14"/>
        <v>0</v>
      </c>
    </row>
    <row r="20" spans="1:57" ht="24.95" customHeight="1" thickTop="1" thickBot="1">
      <c r="A20" s="31">
        <f>'المجموع الشامل هناالاضافةالاولى'!A20</f>
        <v>8</v>
      </c>
      <c r="B20" s="321"/>
      <c r="C20" s="321"/>
      <c r="D20" s="324"/>
      <c r="E20" s="324"/>
      <c r="F20" s="85" t="str">
        <f>'المجموع الشامل هناالاضافةالاولى'!F20</f>
        <v>الاستغفار 100 مرة يومياً ومضاعفتها</v>
      </c>
      <c r="G20" s="84">
        <f>'المجموع الشامل هناالاضافةالاولى'!G20</f>
        <v>250</v>
      </c>
      <c r="H20" s="28">
        <v>0</v>
      </c>
      <c r="I20" s="85">
        <f t="shared" si="15"/>
        <v>0</v>
      </c>
      <c r="J20" s="80">
        <v>0</v>
      </c>
      <c r="K20" s="145">
        <f t="shared" si="0"/>
        <v>0</v>
      </c>
      <c r="L20" s="145" t="e">
        <f t="shared" si="1"/>
        <v>#DIV/0!</v>
      </c>
      <c r="M20" s="28">
        <v>0</v>
      </c>
      <c r="N20" s="146">
        <f t="shared" si="2"/>
        <v>0</v>
      </c>
      <c r="O20" s="29">
        <v>0</v>
      </c>
      <c r="P20" s="30">
        <v>0</v>
      </c>
      <c r="Q20" s="30">
        <v>0</v>
      </c>
      <c r="R20" s="30">
        <v>0</v>
      </c>
      <c r="S20" s="30">
        <v>0</v>
      </c>
      <c r="T20" s="30">
        <v>0</v>
      </c>
      <c r="U20" s="30">
        <v>0</v>
      </c>
      <c r="V20" s="146">
        <f t="shared" si="3"/>
        <v>0</v>
      </c>
      <c r="W20" s="147">
        <f t="shared" si="4"/>
        <v>0</v>
      </c>
      <c r="X20" s="28">
        <v>0</v>
      </c>
      <c r="Y20" s="146">
        <f t="shared" si="5"/>
        <v>0</v>
      </c>
      <c r="Z20" s="29">
        <v>0</v>
      </c>
      <c r="AA20" s="30">
        <v>0</v>
      </c>
      <c r="AB20" s="30">
        <v>0</v>
      </c>
      <c r="AC20" s="30">
        <v>0</v>
      </c>
      <c r="AD20" s="30">
        <v>0</v>
      </c>
      <c r="AE20" s="30">
        <v>0</v>
      </c>
      <c r="AF20" s="30">
        <v>0</v>
      </c>
      <c r="AG20" s="146">
        <f t="shared" si="6"/>
        <v>0</v>
      </c>
      <c r="AH20" s="147">
        <f t="shared" si="7"/>
        <v>0</v>
      </c>
      <c r="AI20" s="28">
        <v>0</v>
      </c>
      <c r="AJ20" s="146">
        <f t="shared" si="8"/>
        <v>0</v>
      </c>
      <c r="AK20" s="29">
        <v>0</v>
      </c>
      <c r="AL20" s="30">
        <v>0</v>
      </c>
      <c r="AM20" s="30">
        <v>0</v>
      </c>
      <c r="AN20" s="30">
        <v>0</v>
      </c>
      <c r="AO20" s="30">
        <v>0</v>
      </c>
      <c r="AP20" s="30">
        <v>0</v>
      </c>
      <c r="AQ20" s="30">
        <v>0</v>
      </c>
      <c r="AR20" s="146">
        <f t="shared" si="9"/>
        <v>0</v>
      </c>
      <c r="AS20" s="147">
        <f t="shared" si="10"/>
        <v>0</v>
      </c>
      <c r="AT20" s="28">
        <v>0</v>
      </c>
      <c r="AU20" s="146">
        <f t="shared" si="11"/>
        <v>0</v>
      </c>
      <c r="AV20" s="29">
        <v>0</v>
      </c>
      <c r="AW20" s="30">
        <v>0</v>
      </c>
      <c r="AX20" s="30">
        <v>0</v>
      </c>
      <c r="AY20" s="30">
        <v>0</v>
      </c>
      <c r="AZ20" s="30">
        <v>0</v>
      </c>
      <c r="BA20" s="30">
        <v>0</v>
      </c>
      <c r="BB20" s="30">
        <v>0</v>
      </c>
      <c r="BC20" s="146">
        <f t="shared" si="12"/>
        <v>0</v>
      </c>
      <c r="BD20" s="148">
        <f t="shared" si="13"/>
        <v>0</v>
      </c>
      <c r="BE20" s="149">
        <f t="shared" si="14"/>
        <v>0</v>
      </c>
    </row>
    <row r="21" spans="1:57" ht="24.95" customHeight="1" thickTop="1" thickBot="1">
      <c r="A21" s="31">
        <f>'المجموع الشامل هناالاضافةالاولى'!A21</f>
        <v>9</v>
      </c>
      <c r="B21" s="321"/>
      <c r="C21" s="321"/>
      <c r="D21" s="324"/>
      <c r="E21" s="324"/>
      <c r="F21" s="85" t="str">
        <f>'المجموع الشامل هناالاضافةالاولى'!F21</f>
        <v>التصدق أسبوعياً ، وإعطاء كل محتاج</v>
      </c>
      <c r="G21" s="84">
        <f>'المجموع الشامل هناالاضافةالاولى'!G21</f>
        <v>30</v>
      </c>
      <c r="H21" s="28">
        <v>0</v>
      </c>
      <c r="I21" s="85">
        <f t="shared" si="15"/>
        <v>0</v>
      </c>
      <c r="J21" s="80">
        <v>0</v>
      </c>
      <c r="K21" s="145">
        <f t="shared" si="0"/>
        <v>0</v>
      </c>
      <c r="L21" s="145" t="e">
        <f t="shared" si="1"/>
        <v>#DIV/0!</v>
      </c>
      <c r="M21" s="28">
        <v>0</v>
      </c>
      <c r="N21" s="146">
        <f t="shared" si="2"/>
        <v>0</v>
      </c>
      <c r="O21" s="29">
        <v>0</v>
      </c>
      <c r="P21" s="30">
        <v>0</v>
      </c>
      <c r="Q21" s="30">
        <v>0</v>
      </c>
      <c r="R21" s="30">
        <v>0</v>
      </c>
      <c r="S21" s="30">
        <v>0</v>
      </c>
      <c r="T21" s="30">
        <v>0</v>
      </c>
      <c r="U21" s="30">
        <v>0</v>
      </c>
      <c r="V21" s="146">
        <f t="shared" si="3"/>
        <v>0</v>
      </c>
      <c r="W21" s="147">
        <f t="shared" si="4"/>
        <v>0</v>
      </c>
      <c r="X21" s="28">
        <v>0</v>
      </c>
      <c r="Y21" s="146">
        <f t="shared" si="5"/>
        <v>0</v>
      </c>
      <c r="Z21" s="29">
        <v>0</v>
      </c>
      <c r="AA21" s="30">
        <v>0</v>
      </c>
      <c r="AB21" s="30">
        <v>0</v>
      </c>
      <c r="AC21" s="30">
        <v>0</v>
      </c>
      <c r="AD21" s="30">
        <v>0</v>
      </c>
      <c r="AE21" s="30">
        <v>0</v>
      </c>
      <c r="AF21" s="30">
        <v>0</v>
      </c>
      <c r="AG21" s="146">
        <f t="shared" si="6"/>
        <v>0</v>
      </c>
      <c r="AH21" s="147">
        <f t="shared" si="7"/>
        <v>0</v>
      </c>
      <c r="AI21" s="28">
        <v>0</v>
      </c>
      <c r="AJ21" s="146">
        <f t="shared" si="8"/>
        <v>0</v>
      </c>
      <c r="AK21" s="29">
        <v>0</v>
      </c>
      <c r="AL21" s="30">
        <v>0</v>
      </c>
      <c r="AM21" s="30">
        <v>0</v>
      </c>
      <c r="AN21" s="30">
        <v>0</v>
      </c>
      <c r="AO21" s="30">
        <v>0</v>
      </c>
      <c r="AP21" s="30">
        <v>0</v>
      </c>
      <c r="AQ21" s="30">
        <v>0</v>
      </c>
      <c r="AR21" s="146">
        <f t="shared" si="9"/>
        <v>0</v>
      </c>
      <c r="AS21" s="147">
        <f t="shared" si="10"/>
        <v>0</v>
      </c>
      <c r="AT21" s="28">
        <v>0</v>
      </c>
      <c r="AU21" s="146">
        <f t="shared" si="11"/>
        <v>0</v>
      </c>
      <c r="AV21" s="29">
        <v>0</v>
      </c>
      <c r="AW21" s="30">
        <v>0</v>
      </c>
      <c r="AX21" s="30">
        <v>0</v>
      </c>
      <c r="AY21" s="30">
        <v>0</v>
      </c>
      <c r="AZ21" s="30">
        <v>0</v>
      </c>
      <c r="BA21" s="30">
        <v>0</v>
      </c>
      <c r="BB21" s="30">
        <v>0</v>
      </c>
      <c r="BC21" s="146">
        <f t="shared" si="12"/>
        <v>0</v>
      </c>
      <c r="BD21" s="148">
        <f t="shared" si="13"/>
        <v>0</v>
      </c>
      <c r="BE21" s="149">
        <f t="shared" si="14"/>
        <v>0</v>
      </c>
    </row>
    <row r="22" spans="1:57" ht="24.95" customHeight="1" thickTop="1" thickBot="1">
      <c r="A22" s="31">
        <f>'المجموع الشامل هناالاضافةالاولى'!A22</f>
        <v>10</v>
      </c>
      <c r="B22" s="321"/>
      <c r="C22" s="321"/>
      <c r="D22" s="324"/>
      <c r="E22" s="324"/>
      <c r="F22" s="85" t="str">
        <f>'المجموع الشامل هناالاضافةالاولى'!F22</f>
        <v>صلاة الضحى يومياً</v>
      </c>
      <c r="G22" s="84">
        <f>'المجموع الشامل هناالاضافةالاولى'!G22</f>
        <v>200</v>
      </c>
      <c r="H22" s="28">
        <v>0</v>
      </c>
      <c r="I22" s="85">
        <f t="shared" si="15"/>
        <v>0</v>
      </c>
      <c r="J22" s="80">
        <v>0</v>
      </c>
      <c r="K22" s="145">
        <f t="shared" si="0"/>
        <v>0</v>
      </c>
      <c r="L22" s="145" t="e">
        <f t="shared" si="1"/>
        <v>#DIV/0!</v>
      </c>
      <c r="M22" s="28">
        <v>0</v>
      </c>
      <c r="N22" s="146">
        <f t="shared" si="2"/>
        <v>0</v>
      </c>
      <c r="O22" s="29">
        <v>0</v>
      </c>
      <c r="P22" s="30">
        <v>0</v>
      </c>
      <c r="Q22" s="30">
        <v>0</v>
      </c>
      <c r="R22" s="30">
        <v>0</v>
      </c>
      <c r="S22" s="30">
        <v>0</v>
      </c>
      <c r="T22" s="30">
        <v>0</v>
      </c>
      <c r="U22" s="30">
        <v>0</v>
      </c>
      <c r="V22" s="146">
        <f t="shared" si="3"/>
        <v>0</v>
      </c>
      <c r="W22" s="147">
        <f t="shared" si="4"/>
        <v>0</v>
      </c>
      <c r="X22" s="28">
        <v>0</v>
      </c>
      <c r="Y22" s="146">
        <f t="shared" si="5"/>
        <v>0</v>
      </c>
      <c r="Z22" s="29">
        <v>0</v>
      </c>
      <c r="AA22" s="30">
        <v>0</v>
      </c>
      <c r="AB22" s="30">
        <v>0</v>
      </c>
      <c r="AC22" s="30">
        <v>0</v>
      </c>
      <c r="AD22" s="30">
        <v>0</v>
      </c>
      <c r="AE22" s="30">
        <v>0</v>
      </c>
      <c r="AF22" s="30">
        <v>0</v>
      </c>
      <c r="AG22" s="146">
        <f t="shared" si="6"/>
        <v>0</v>
      </c>
      <c r="AH22" s="147">
        <f t="shared" si="7"/>
        <v>0</v>
      </c>
      <c r="AI22" s="28">
        <v>0</v>
      </c>
      <c r="AJ22" s="146">
        <f t="shared" si="8"/>
        <v>0</v>
      </c>
      <c r="AK22" s="29">
        <v>0</v>
      </c>
      <c r="AL22" s="30">
        <v>0</v>
      </c>
      <c r="AM22" s="30">
        <v>0</v>
      </c>
      <c r="AN22" s="30">
        <v>0</v>
      </c>
      <c r="AO22" s="30">
        <v>0</v>
      </c>
      <c r="AP22" s="30">
        <v>0</v>
      </c>
      <c r="AQ22" s="30">
        <v>0</v>
      </c>
      <c r="AR22" s="146">
        <f t="shared" si="9"/>
        <v>0</v>
      </c>
      <c r="AS22" s="147">
        <f t="shared" si="10"/>
        <v>0</v>
      </c>
      <c r="AT22" s="28">
        <v>0</v>
      </c>
      <c r="AU22" s="146">
        <f t="shared" si="11"/>
        <v>0</v>
      </c>
      <c r="AV22" s="29">
        <v>0</v>
      </c>
      <c r="AW22" s="30">
        <v>0</v>
      </c>
      <c r="AX22" s="30">
        <v>0</v>
      </c>
      <c r="AY22" s="30">
        <v>0</v>
      </c>
      <c r="AZ22" s="30">
        <v>0</v>
      </c>
      <c r="BA22" s="30">
        <v>0</v>
      </c>
      <c r="BB22" s="30">
        <v>0</v>
      </c>
      <c r="BC22" s="146">
        <f t="shared" si="12"/>
        <v>0</v>
      </c>
      <c r="BD22" s="148">
        <f t="shared" si="13"/>
        <v>0</v>
      </c>
      <c r="BE22" s="149">
        <f t="shared" si="14"/>
        <v>0</v>
      </c>
    </row>
    <row r="23" spans="1:57" ht="24.95" customHeight="1" thickTop="1" thickBot="1">
      <c r="A23" s="31">
        <f>'المجموع الشامل هناالاضافةالاولى'!A23</f>
        <v>11</v>
      </c>
      <c r="B23" s="321"/>
      <c r="C23" s="321"/>
      <c r="D23" s="324"/>
      <c r="E23" s="324"/>
      <c r="F23" s="85" t="str">
        <f>'المجموع الشامل هناالاضافةالاولى'!F23</f>
        <v>القراءة والاستماع لتدبر القرآن الكريم</v>
      </c>
      <c r="G23" s="84">
        <f>'المجموع الشامل هناالاضافةالاولى'!G23</f>
        <v>4</v>
      </c>
      <c r="H23" s="28">
        <v>0</v>
      </c>
      <c r="I23" s="85">
        <f t="shared" si="15"/>
        <v>0</v>
      </c>
      <c r="J23" s="80">
        <v>0</v>
      </c>
      <c r="K23" s="145">
        <f t="shared" si="0"/>
        <v>0</v>
      </c>
      <c r="L23" s="145" t="e">
        <f t="shared" si="1"/>
        <v>#DIV/0!</v>
      </c>
      <c r="M23" s="28">
        <v>0</v>
      </c>
      <c r="N23" s="146">
        <f t="shared" si="2"/>
        <v>0</v>
      </c>
      <c r="O23" s="29">
        <v>0</v>
      </c>
      <c r="P23" s="30">
        <v>0</v>
      </c>
      <c r="Q23" s="30">
        <v>0</v>
      </c>
      <c r="R23" s="30">
        <v>0</v>
      </c>
      <c r="S23" s="30">
        <v>0</v>
      </c>
      <c r="T23" s="30">
        <v>0</v>
      </c>
      <c r="U23" s="30">
        <v>0</v>
      </c>
      <c r="V23" s="146">
        <f t="shared" si="3"/>
        <v>0</v>
      </c>
      <c r="W23" s="147">
        <f t="shared" si="4"/>
        <v>0</v>
      </c>
      <c r="X23" s="28">
        <v>0</v>
      </c>
      <c r="Y23" s="146">
        <f t="shared" si="5"/>
        <v>0</v>
      </c>
      <c r="Z23" s="29">
        <v>0</v>
      </c>
      <c r="AA23" s="30">
        <v>0</v>
      </c>
      <c r="AB23" s="30">
        <v>0</v>
      </c>
      <c r="AC23" s="30">
        <v>0</v>
      </c>
      <c r="AD23" s="30">
        <v>0</v>
      </c>
      <c r="AE23" s="30">
        <v>0</v>
      </c>
      <c r="AF23" s="30">
        <v>0</v>
      </c>
      <c r="AG23" s="146">
        <f t="shared" si="6"/>
        <v>0</v>
      </c>
      <c r="AH23" s="147">
        <f t="shared" si="7"/>
        <v>0</v>
      </c>
      <c r="AI23" s="28">
        <v>0</v>
      </c>
      <c r="AJ23" s="146">
        <f t="shared" si="8"/>
        <v>0</v>
      </c>
      <c r="AK23" s="29">
        <v>0</v>
      </c>
      <c r="AL23" s="30">
        <v>0</v>
      </c>
      <c r="AM23" s="30">
        <v>0</v>
      </c>
      <c r="AN23" s="30">
        <v>0</v>
      </c>
      <c r="AO23" s="30">
        <v>0</v>
      </c>
      <c r="AP23" s="30">
        <v>0</v>
      </c>
      <c r="AQ23" s="30">
        <v>0</v>
      </c>
      <c r="AR23" s="146">
        <f t="shared" si="9"/>
        <v>0</v>
      </c>
      <c r="AS23" s="147">
        <f t="shared" si="10"/>
        <v>0</v>
      </c>
      <c r="AT23" s="28">
        <v>0</v>
      </c>
      <c r="AU23" s="146">
        <f t="shared" si="11"/>
        <v>0</v>
      </c>
      <c r="AV23" s="29">
        <v>0</v>
      </c>
      <c r="AW23" s="30">
        <v>0</v>
      </c>
      <c r="AX23" s="30">
        <v>0</v>
      </c>
      <c r="AY23" s="30">
        <v>0</v>
      </c>
      <c r="AZ23" s="30">
        <v>0</v>
      </c>
      <c r="BA23" s="30">
        <v>0</v>
      </c>
      <c r="BB23" s="30">
        <v>0</v>
      </c>
      <c r="BC23" s="146">
        <f t="shared" si="12"/>
        <v>0</v>
      </c>
      <c r="BD23" s="148">
        <f t="shared" si="13"/>
        <v>0</v>
      </c>
      <c r="BE23" s="149">
        <f t="shared" si="14"/>
        <v>0</v>
      </c>
    </row>
    <row r="24" spans="1:57" ht="24.95" customHeight="1" thickTop="1" thickBot="1">
      <c r="A24" s="31">
        <f>'المجموع الشامل هناالاضافةالاولى'!A24</f>
        <v>12</v>
      </c>
      <c r="B24" s="321"/>
      <c r="C24" s="321"/>
      <c r="D24" s="324"/>
      <c r="E24" s="324"/>
      <c r="F24" s="85" t="str">
        <f>'المجموع الشامل هناالاضافةالاولى'!F24</f>
        <v>ختم القرآن الكريم سنوياً</v>
      </c>
      <c r="G24" s="84">
        <f>'المجموع الشامل هناالاضافةالاولى'!G24</f>
        <v>2</v>
      </c>
      <c r="H24" s="28">
        <v>0</v>
      </c>
      <c r="I24" s="85">
        <f t="shared" si="15"/>
        <v>0</v>
      </c>
      <c r="J24" s="80">
        <v>0</v>
      </c>
      <c r="K24" s="145">
        <f t="shared" si="0"/>
        <v>0</v>
      </c>
      <c r="L24" s="145" t="e">
        <f t="shared" si="1"/>
        <v>#DIV/0!</v>
      </c>
      <c r="M24" s="28">
        <v>0</v>
      </c>
      <c r="N24" s="146">
        <f t="shared" si="2"/>
        <v>0</v>
      </c>
      <c r="O24" s="29">
        <v>0</v>
      </c>
      <c r="P24" s="30">
        <v>0</v>
      </c>
      <c r="Q24" s="30">
        <v>0</v>
      </c>
      <c r="R24" s="30">
        <v>0</v>
      </c>
      <c r="S24" s="30">
        <v>0</v>
      </c>
      <c r="T24" s="30">
        <v>0</v>
      </c>
      <c r="U24" s="30">
        <v>0</v>
      </c>
      <c r="V24" s="146">
        <f t="shared" si="3"/>
        <v>0</v>
      </c>
      <c r="W24" s="147">
        <f t="shared" si="4"/>
        <v>0</v>
      </c>
      <c r="X24" s="28">
        <v>0</v>
      </c>
      <c r="Y24" s="146">
        <f t="shared" si="5"/>
        <v>0</v>
      </c>
      <c r="Z24" s="29">
        <v>0</v>
      </c>
      <c r="AA24" s="30">
        <v>0</v>
      </c>
      <c r="AB24" s="30">
        <v>0</v>
      </c>
      <c r="AC24" s="30">
        <v>0</v>
      </c>
      <c r="AD24" s="30">
        <v>0</v>
      </c>
      <c r="AE24" s="30">
        <v>0</v>
      </c>
      <c r="AF24" s="30">
        <v>0</v>
      </c>
      <c r="AG24" s="146">
        <f t="shared" si="6"/>
        <v>0</v>
      </c>
      <c r="AH24" s="147">
        <f t="shared" si="7"/>
        <v>0</v>
      </c>
      <c r="AI24" s="28">
        <v>0</v>
      </c>
      <c r="AJ24" s="146">
        <f t="shared" si="8"/>
        <v>0</v>
      </c>
      <c r="AK24" s="29">
        <v>0</v>
      </c>
      <c r="AL24" s="30">
        <v>0</v>
      </c>
      <c r="AM24" s="30">
        <v>0</v>
      </c>
      <c r="AN24" s="30">
        <v>0</v>
      </c>
      <c r="AO24" s="30">
        <v>0</v>
      </c>
      <c r="AP24" s="30">
        <v>0</v>
      </c>
      <c r="AQ24" s="30">
        <v>0</v>
      </c>
      <c r="AR24" s="146">
        <f t="shared" si="9"/>
        <v>0</v>
      </c>
      <c r="AS24" s="147">
        <f t="shared" si="10"/>
        <v>0</v>
      </c>
      <c r="AT24" s="28">
        <v>0</v>
      </c>
      <c r="AU24" s="146">
        <f t="shared" si="11"/>
        <v>0</v>
      </c>
      <c r="AV24" s="29">
        <v>0</v>
      </c>
      <c r="AW24" s="30">
        <v>0</v>
      </c>
      <c r="AX24" s="30">
        <v>0</v>
      </c>
      <c r="AY24" s="30">
        <v>0</v>
      </c>
      <c r="AZ24" s="30">
        <v>0</v>
      </c>
      <c r="BA24" s="30">
        <v>0</v>
      </c>
      <c r="BB24" s="30">
        <v>0</v>
      </c>
      <c r="BC24" s="146">
        <f t="shared" si="12"/>
        <v>0</v>
      </c>
      <c r="BD24" s="148">
        <f t="shared" si="13"/>
        <v>0</v>
      </c>
      <c r="BE24" s="149">
        <f t="shared" si="14"/>
        <v>0</v>
      </c>
    </row>
    <row r="25" spans="1:57" ht="24.95" customHeight="1" thickTop="1" thickBot="1">
      <c r="A25" s="31">
        <f>'المجموع الشامل هناالاضافةالاولى'!A25</f>
        <v>13</v>
      </c>
      <c r="B25" s="321"/>
      <c r="C25" s="321"/>
      <c r="D25" s="324"/>
      <c r="E25" s="324"/>
      <c r="F25" s="85" t="str">
        <f>'المجموع الشامل هناالاضافةالاولى'!F25</f>
        <v>سماع مواعظ عن الايمان</v>
      </c>
      <c r="G25" s="84">
        <f>'المجموع الشامل هناالاضافةالاولى'!G25</f>
        <v>2</v>
      </c>
      <c r="H25" s="28">
        <v>0</v>
      </c>
      <c r="I25" s="85">
        <f t="shared" si="15"/>
        <v>0</v>
      </c>
      <c r="J25" s="80">
        <v>0</v>
      </c>
      <c r="K25" s="145">
        <f t="shared" si="0"/>
        <v>0</v>
      </c>
      <c r="L25" s="145" t="e">
        <f t="shared" si="1"/>
        <v>#DIV/0!</v>
      </c>
      <c r="M25" s="28">
        <v>0</v>
      </c>
      <c r="N25" s="146">
        <f t="shared" si="2"/>
        <v>0</v>
      </c>
      <c r="O25" s="29">
        <v>0</v>
      </c>
      <c r="P25" s="30">
        <v>0</v>
      </c>
      <c r="Q25" s="30">
        <v>0</v>
      </c>
      <c r="R25" s="30">
        <v>0</v>
      </c>
      <c r="S25" s="30">
        <v>0</v>
      </c>
      <c r="T25" s="30">
        <v>0</v>
      </c>
      <c r="U25" s="30">
        <v>0</v>
      </c>
      <c r="V25" s="146">
        <f t="shared" si="3"/>
        <v>0</v>
      </c>
      <c r="W25" s="147">
        <f t="shared" si="4"/>
        <v>0</v>
      </c>
      <c r="X25" s="28">
        <v>0</v>
      </c>
      <c r="Y25" s="146">
        <f t="shared" si="5"/>
        <v>0</v>
      </c>
      <c r="Z25" s="29">
        <v>0</v>
      </c>
      <c r="AA25" s="30">
        <v>0</v>
      </c>
      <c r="AB25" s="30">
        <v>0</v>
      </c>
      <c r="AC25" s="30">
        <v>0</v>
      </c>
      <c r="AD25" s="30">
        <v>0</v>
      </c>
      <c r="AE25" s="30">
        <v>0</v>
      </c>
      <c r="AF25" s="30">
        <v>0</v>
      </c>
      <c r="AG25" s="146">
        <f t="shared" si="6"/>
        <v>0</v>
      </c>
      <c r="AH25" s="147">
        <f t="shared" si="7"/>
        <v>0</v>
      </c>
      <c r="AI25" s="28">
        <v>0</v>
      </c>
      <c r="AJ25" s="146">
        <f t="shared" si="8"/>
        <v>0</v>
      </c>
      <c r="AK25" s="29">
        <v>0</v>
      </c>
      <c r="AL25" s="30">
        <v>0</v>
      </c>
      <c r="AM25" s="30">
        <v>0</v>
      </c>
      <c r="AN25" s="30">
        <v>0</v>
      </c>
      <c r="AO25" s="30">
        <v>0</v>
      </c>
      <c r="AP25" s="30">
        <v>0</v>
      </c>
      <c r="AQ25" s="30">
        <v>0</v>
      </c>
      <c r="AR25" s="146">
        <f t="shared" si="9"/>
        <v>0</v>
      </c>
      <c r="AS25" s="147">
        <f t="shared" si="10"/>
        <v>0</v>
      </c>
      <c r="AT25" s="28">
        <v>0</v>
      </c>
      <c r="AU25" s="146">
        <f t="shared" si="11"/>
        <v>0</v>
      </c>
      <c r="AV25" s="29">
        <v>0</v>
      </c>
      <c r="AW25" s="30">
        <v>0</v>
      </c>
      <c r="AX25" s="30">
        <v>0</v>
      </c>
      <c r="AY25" s="30">
        <v>0</v>
      </c>
      <c r="AZ25" s="30">
        <v>0</v>
      </c>
      <c r="BA25" s="30">
        <v>0</v>
      </c>
      <c r="BB25" s="30">
        <v>0</v>
      </c>
      <c r="BC25" s="146">
        <f t="shared" si="12"/>
        <v>0</v>
      </c>
      <c r="BD25" s="148">
        <f t="shared" si="13"/>
        <v>0</v>
      </c>
      <c r="BE25" s="149">
        <f t="shared" si="14"/>
        <v>0</v>
      </c>
    </row>
    <row r="26" spans="1:57" ht="24.75" customHeight="1" thickTop="1" thickBot="1">
      <c r="A26" s="31">
        <f>'المجموع الشامل هناالاضافةالاولى'!A26</f>
        <v>14</v>
      </c>
      <c r="B26" s="321"/>
      <c r="C26" s="321"/>
      <c r="D26" s="324"/>
      <c r="E26" s="324"/>
      <c r="F26" s="85">
        <f>'المجموع الشامل هناالاضافةالاولى'!F26</f>
        <v>0</v>
      </c>
      <c r="G26" s="84">
        <f>'المجموع الشامل هناالاضافةالاولى'!G26</f>
        <v>0</v>
      </c>
      <c r="H26" s="28">
        <v>0</v>
      </c>
      <c r="I26" s="85">
        <f t="shared" si="15"/>
        <v>0</v>
      </c>
      <c r="J26" s="80">
        <v>0</v>
      </c>
      <c r="K26" s="145">
        <f t="shared" si="0"/>
        <v>0</v>
      </c>
      <c r="L26" s="145" t="e">
        <f t="shared" si="1"/>
        <v>#DIV/0!</v>
      </c>
      <c r="M26" s="28">
        <v>0</v>
      </c>
      <c r="N26" s="146">
        <f t="shared" si="2"/>
        <v>0</v>
      </c>
      <c r="O26" s="29">
        <v>0</v>
      </c>
      <c r="P26" s="30">
        <v>0</v>
      </c>
      <c r="Q26" s="30">
        <v>0</v>
      </c>
      <c r="R26" s="30">
        <v>0</v>
      </c>
      <c r="S26" s="30">
        <v>0</v>
      </c>
      <c r="T26" s="30">
        <v>0</v>
      </c>
      <c r="U26" s="30">
        <v>0</v>
      </c>
      <c r="V26" s="146">
        <f t="shared" si="3"/>
        <v>0</v>
      </c>
      <c r="W26" s="147">
        <f t="shared" si="4"/>
        <v>0</v>
      </c>
      <c r="X26" s="28">
        <v>0</v>
      </c>
      <c r="Y26" s="146">
        <f t="shared" si="5"/>
        <v>0</v>
      </c>
      <c r="Z26" s="29">
        <v>0</v>
      </c>
      <c r="AA26" s="30">
        <v>0</v>
      </c>
      <c r="AB26" s="30">
        <v>0</v>
      </c>
      <c r="AC26" s="30">
        <v>0</v>
      </c>
      <c r="AD26" s="30">
        <v>0</v>
      </c>
      <c r="AE26" s="30">
        <v>0</v>
      </c>
      <c r="AF26" s="30">
        <v>0</v>
      </c>
      <c r="AG26" s="146">
        <f t="shared" si="6"/>
        <v>0</v>
      </c>
      <c r="AH26" s="147">
        <f t="shared" si="7"/>
        <v>0</v>
      </c>
      <c r="AI26" s="28">
        <v>0</v>
      </c>
      <c r="AJ26" s="146">
        <f t="shared" si="8"/>
        <v>0</v>
      </c>
      <c r="AK26" s="29">
        <v>0</v>
      </c>
      <c r="AL26" s="30">
        <v>0</v>
      </c>
      <c r="AM26" s="30">
        <v>0</v>
      </c>
      <c r="AN26" s="30">
        <v>0</v>
      </c>
      <c r="AO26" s="30">
        <v>0</v>
      </c>
      <c r="AP26" s="30">
        <v>0</v>
      </c>
      <c r="AQ26" s="30">
        <v>0</v>
      </c>
      <c r="AR26" s="146">
        <f t="shared" si="9"/>
        <v>0</v>
      </c>
      <c r="AS26" s="147">
        <f t="shared" si="10"/>
        <v>0</v>
      </c>
      <c r="AT26" s="28">
        <v>0</v>
      </c>
      <c r="AU26" s="146">
        <f t="shared" si="11"/>
        <v>0</v>
      </c>
      <c r="AV26" s="29">
        <v>0</v>
      </c>
      <c r="AW26" s="30">
        <v>0</v>
      </c>
      <c r="AX26" s="30">
        <v>0</v>
      </c>
      <c r="AY26" s="30">
        <v>0</v>
      </c>
      <c r="AZ26" s="30">
        <v>0</v>
      </c>
      <c r="BA26" s="30">
        <v>0</v>
      </c>
      <c r="BB26" s="30">
        <v>0</v>
      </c>
      <c r="BC26" s="146">
        <f t="shared" si="12"/>
        <v>0</v>
      </c>
      <c r="BD26" s="148">
        <f t="shared" si="13"/>
        <v>0</v>
      </c>
      <c r="BE26" s="149">
        <f t="shared" si="14"/>
        <v>0</v>
      </c>
    </row>
    <row r="27" spans="1:57" ht="24.95" customHeight="1" thickTop="1" thickBot="1">
      <c r="A27" s="31">
        <f>'المجموع الشامل هناالاضافةالاولى'!A27</f>
        <v>15</v>
      </c>
      <c r="B27" s="322"/>
      <c r="C27" s="322"/>
      <c r="D27" s="325"/>
      <c r="E27" s="325"/>
      <c r="F27" s="85">
        <f>'المجموع الشامل هناالاضافةالاولى'!F27</f>
        <v>0</v>
      </c>
      <c r="G27" s="84">
        <f>'المجموع الشامل هناالاضافةالاولى'!G27</f>
        <v>0</v>
      </c>
      <c r="H27" s="28">
        <v>0</v>
      </c>
      <c r="I27" s="85">
        <f t="shared" si="15"/>
        <v>0</v>
      </c>
      <c r="J27" s="80">
        <v>0</v>
      </c>
      <c r="K27" s="145">
        <f t="shared" si="0"/>
        <v>0</v>
      </c>
      <c r="L27" s="145" t="e">
        <f t="shared" si="1"/>
        <v>#DIV/0!</v>
      </c>
      <c r="M27" s="28">
        <v>0</v>
      </c>
      <c r="N27" s="146">
        <f t="shared" si="2"/>
        <v>0</v>
      </c>
      <c r="O27" s="29">
        <v>0</v>
      </c>
      <c r="P27" s="30">
        <v>0</v>
      </c>
      <c r="Q27" s="30">
        <v>0</v>
      </c>
      <c r="R27" s="30">
        <v>0</v>
      </c>
      <c r="S27" s="30">
        <v>0</v>
      </c>
      <c r="T27" s="30">
        <v>0</v>
      </c>
      <c r="U27" s="30">
        <v>0</v>
      </c>
      <c r="V27" s="146">
        <f t="shared" si="3"/>
        <v>0</v>
      </c>
      <c r="W27" s="147">
        <f t="shared" si="4"/>
        <v>0</v>
      </c>
      <c r="X27" s="28">
        <v>0</v>
      </c>
      <c r="Y27" s="146">
        <f t="shared" si="5"/>
        <v>0</v>
      </c>
      <c r="Z27" s="29">
        <v>0</v>
      </c>
      <c r="AA27" s="30">
        <v>0</v>
      </c>
      <c r="AB27" s="30">
        <v>0</v>
      </c>
      <c r="AC27" s="30">
        <v>0</v>
      </c>
      <c r="AD27" s="30">
        <v>0</v>
      </c>
      <c r="AE27" s="30">
        <v>0</v>
      </c>
      <c r="AF27" s="30">
        <v>0</v>
      </c>
      <c r="AG27" s="146">
        <f t="shared" si="6"/>
        <v>0</v>
      </c>
      <c r="AH27" s="147">
        <f t="shared" si="7"/>
        <v>0</v>
      </c>
      <c r="AI27" s="28">
        <v>0</v>
      </c>
      <c r="AJ27" s="146">
        <f t="shared" si="8"/>
        <v>0</v>
      </c>
      <c r="AK27" s="29">
        <v>0</v>
      </c>
      <c r="AL27" s="30">
        <v>0</v>
      </c>
      <c r="AM27" s="30">
        <v>0</v>
      </c>
      <c r="AN27" s="30">
        <v>0</v>
      </c>
      <c r="AO27" s="30">
        <v>0</v>
      </c>
      <c r="AP27" s="30">
        <v>0</v>
      </c>
      <c r="AQ27" s="30">
        <v>0</v>
      </c>
      <c r="AR27" s="146">
        <f t="shared" si="9"/>
        <v>0</v>
      </c>
      <c r="AS27" s="147">
        <f t="shared" si="10"/>
        <v>0</v>
      </c>
      <c r="AT27" s="28">
        <v>0</v>
      </c>
      <c r="AU27" s="146">
        <f t="shared" si="11"/>
        <v>0</v>
      </c>
      <c r="AV27" s="29">
        <v>0</v>
      </c>
      <c r="AW27" s="30">
        <v>0</v>
      </c>
      <c r="AX27" s="30">
        <v>0</v>
      </c>
      <c r="AY27" s="30">
        <v>0</v>
      </c>
      <c r="AZ27" s="30">
        <v>0</v>
      </c>
      <c r="BA27" s="30">
        <v>0</v>
      </c>
      <c r="BB27" s="30">
        <v>0</v>
      </c>
      <c r="BC27" s="146">
        <f t="shared" si="12"/>
        <v>0</v>
      </c>
      <c r="BD27" s="148">
        <f t="shared" si="13"/>
        <v>0</v>
      </c>
      <c r="BE27" s="149">
        <f t="shared" si="14"/>
        <v>0</v>
      </c>
    </row>
    <row r="28" spans="1:57" ht="24.95" customHeight="1" thickTop="1" thickBot="1">
      <c r="A28" s="31">
        <f>'المجموع الشامل هناالاضافةالاولى'!A28</f>
        <v>16</v>
      </c>
      <c r="B28" s="317" t="str">
        <f>'المجموع الشامل هناالاضافةالاولى'!B28:B37</f>
        <v>الجانب العلمي والتعليمي</v>
      </c>
      <c r="C28" s="317" t="str">
        <f>'المجموع الشامل هناالاضافةالاولى'!C28:C37</f>
        <v>زيادة العلم بشكل عام وبشكل خاص في ما يتعلق بتخصصي واهتماماتي</v>
      </c>
      <c r="D28" s="317" t="str">
        <f>'المجموع الشامل هناالاضافةالاولى'!D28:D37</f>
        <v>طلب العلم فريضة</v>
      </c>
      <c r="E28" s="317" t="str">
        <f>'المجموع الشامل هناالاضافةالاولى'!E28:E37</f>
        <v xml:space="preserve">لأن الله ورسوله حثا على العلم والتعلم
لحديث أن الملائكة تصلي على معلم الخير
لأن العلم ينمو ويتجدد
لأن الفتوحات العلمية تزداد
لأن العلم نور
لأن تخصصي يتطلب الاهتمام
</v>
      </c>
      <c r="F28" s="85" t="str">
        <f>'المجموع الشامل هناالاضافةالاولى'!F28</f>
        <v xml:space="preserve">قراءة كتاب شهرياً في تخصصي </v>
      </c>
      <c r="G28" s="84">
        <f>'المجموع الشامل هناالاضافةالاولى'!G28</f>
        <v>12</v>
      </c>
      <c r="H28" s="28">
        <v>0</v>
      </c>
      <c r="I28" s="85">
        <f>IF(OR(BE28=0),0,BE28*100/H28)</f>
        <v>0</v>
      </c>
      <c r="J28" s="80">
        <v>0</v>
      </c>
      <c r="K28" s="145">
        <f>J28-V28-AG28-AR28-BC28</f>
        <v>0</v>
      </c>
      <c r="L28" s="145" t="e">
        <f>(V28+AG28+AR28+BC28)*100/J28</f>
        <v>#DIV/0!</v>
      </c>
      <c r="M28" s="28">
        <v>0</v>
      </c>
      <c r="N28" s="146">
        <f>V28-M28</f>
        <v>0</v>
      </c>
      <c r="O28" s="29">
        <v>0</v>
      </c>
      <c r="P28" s="30">
        <v>0</v>
      </c>
      <c r="Q28" s="30">
        <v>0</v>
      </c>
      <c r="R28" s="30">
        <v>0</v>
      </c>
      <c r="S28" s="30">
        <v>0</v>
      </c>
      <c r="T28" s="30">
        <v>0</v>
      </c>
      <c r="U28" s="30">
        <v>0</v>
      </c>
      <c r="V28" s="146">
        <f>SUM(O28:U28)</f>
        <v>0</v>
      </c>
      <c r="W28" s="147">
        <f>IF(OR(V28=0,M28=0),0,V28*100/M28)</f>
        <v>0</v>
      </c>
      <c r="X28" s="28">
        <v>0</v>
      </c>
      <c r="Y28" s="146">
        <f>AG28-X28</f>
        <v>0</v>
      </c>
      <c r="Z28" s="29">
        <v>0</v>
      </c>
      <c r="AA28" s="30">
        <v>0</v>
      </c>
      <c r="AB28" s="30">
        <v>0</v>
      </c>
      <c r="AC28" s="30">
        <v>0</v>
      </c>
      <c r="AD28" s="30">
        <v>0</v>
      </c>
      <c r="AE28" s="30">
        <v>0</v>
      </c>
      <c r="AF28" s="30">
        <v>0</v>
      </c>
      <c r="AG28" s="146">
        <f>SUM(Z28:AF28)</f>
        <v>0</v>
      </c>
      <c r="AH28" s="147">
        <f>IF(OR(AG28=0,X28=0),0,AG28*100/X28)</f>
        <v>0</v>
      </c>
      <c r="AI28" s="28">
        <v>0</v>
      </c>
      <c r="AJ28" s="146">
        <f>AR28-AI28</f>
        <v>0</v>
      </c>
      <c r="AK28" s="29">
        <v>0</v>
      </c>
      <c r="AL28" s="30">
        <v>0</v>
      </c>
      <c r="AM28" s="30">
        <v>0</v>
      </c>
      <c r="AN28" s="30">
        <v>0</v>
      </c>
      <c r="AO28" s="30">
        <v>0</v>
      </c>
      <c r="AP28" s="30">
        <v>0</v>
      </c>
      <c r="AQ28" s="30">
        <v>0</v>
      </c>
      <c r="AR28" s="146">
        <f>SUM(AK28:AQ28)</f>
        <v>0</v>
      </c>
      <c r="AS28" s="147">
        <f>IF(OR(AR28=0,AI28=0),0,AR28*100/AI28)</f>
        <v>0</v>
      </c>
      <c r="AT28" s="28">
        <v>0</v>
      </c>
      <c r="AU28" s="146">
        <f>BC28-AT28</f>
        <v>0</v>
      </c>
      <c r="AV28" s="29">
        <v>0</v>
      </c>
      <c r="AW28" s="30">
        <v>0</v>
      </c>
      <c r="AX28" s="30">
        <v>0</v>
      </c>
      <c r="AY28" s="30">
        <v>0</v>
      </c>
      <c r="AZ28" s="30">
        <v>0</v>
      </c>
      <c r="BA28" s="30">
        <v>0</v>
      </c>
      <c r="BB28" s="30">
        <v>0</v>
      </c>
      <c r="BC28" s="146">
        <f>SUM(AV28:BB28)</f>
        <v>0</v>
      </c>
      <c r="BD28" s="148">
        <f>IF(OR(BC28=0,AT28=0),0,BC28*100/AT28)</f>
        <v>0</v>
      </c>
      <c r="BE28" s="149">
        <f t="shared" si="14"/>
        <v>0</v>
      </c>
    </row>
    <row r="29" spans="1:57" ht="24.95" customHeight="1" thickTop="1" thickBot="1">
      <c r="A29" s="31">
        <f>'المجموع الشامل هناالاضافةالاولى'!A29</f>
        <v>17</v>
      </c>
      <c r="B29" s="318"/>
      <c r="C29" s="318"/>
      <c r="D29" s="318"/>
      <c r="E29" s="318"/>
      <c r="F29" s="85" t="str">
        <f>'المجموع الشامل هناالاضافةالاولى'!F29</f>
        <v>قراءة كتابان عن التخطيط الشخصي</v>
      </c>
      <c r="G29" s="84">
        <f>'المجموع الشامل هناالاضافةالاولى'!G29</f>
        <v>2</v>
      </c>
      <c r="H29" s="28">
        <v>0</v>
      </c>
      <c r="I29" s="85">
        <f>IF(OR(BE29=0),0,BE29*100/H29)</f>
        <v>0</v>
      </c>
      <c r="J29" s="80">
        <v>0</v>
      </c>
      <c r="K29" s="145">
        <f t="shared" ref="K29:K42" si="16">J29-V29-AG29-AR29-BC29</f>
        <v>0</v>
      </c>
      <c r="L29" s="145" t="e">
        <f t="shared" ref="L29:L42" si="17">(V29+AG29+AR29+BC29)*100/J29</f>
        <v>#DIV/0!</v>
      </c>
      <c r="M29" s="28">
        <v>0</v>
      </c>
      <c r="N29" s="146">
        <f t="shared" ref="N29:N42" si="18">V29-M29</f>
        <v>0</v>
      </c>
      <c r="O29" s="29">
        <v>0</v>
      </c>
      <c r="P29" s="30">
        <v>0</v>
      </c>
      <c r="Q29" s="30">
        <v>0</v>
      </c>
      <c r="R29" s="30">
        <v>0</v>
      </c>
      <c r="S29" s="30">
        <v>0</v>
      </c>
      <c r="T29" s="30">
        <v>0</v>
      </c>
      <c r="U29" s="30">
        <v>0</v>
      </c>
      <c r="V29" s="146">
        <f t="shared" ref="V29:V42" si="19">SUM(O29:U29)</f>
        <v>0</v>
      </c>
      <c r="W29" s="147">
        <f t="shared" ref="W29:W42" si="20">IF(OR(V29=0,M29=0),0,V29*100/M29)</f>
        <v>0</v>
      </c>
      <c r="X29" s="28">
        <v>0</v>
      </c>
      <c r="Y29" s="146">
        <f t="shared" ref="Y29:Y42" si="21">AG29-X29</f>
        <v>0</v>
      </c>
      <c r="Z29" s="29">
        <v>0</v>
      </c>
      <c r="AA29" s="30">
        <v>0</v>
      </c>
      <c r="AB29" s="30">
        <v>0</v>
      </c>
      <c r="AC29" s="30">
        <v>0</v>
      </c>
      <c r="AD29" s="30">
        <v>0</v>
      </c>
      <c r="AE29" s="30">
        <v>0</v>
      </c>
      <c r="AF29" s="30">
        <v>0</v>
      </c>
      <c r="AG29" s="146">
        <f t="shared" ref="AG29:AG42" si="22">SUM(Z29:AF29)</f>
        <v>0</v>
      </c>
      <c r="AH29" s="147">
        <f t="shared" ref="AH29:AH42" si="23">IF(OR(AG29=0,X29=0),0,AG29*100/X29)</f>
        <v>0</v>
      </c>
      <c r="AI29" s="28">
        <v>0</v>
      </c>
      <c r="AJ29" s="146">
        <f t="shared" ref="AJ29:AJ42" si="24">AR29-AI29</f>
        <v>0</v>
      </c>
      <c r="AK29" s="29">
        <v>0</v>
      </c>
      <c r="AL29" s="30">
        <v>0</v>
      </c>
      <c r="AM29" s="30">
        <v>0</v>
      </c>
      <c r="AN29" s="30">
        <v>0</v>
      </c>
      <c r="AO29" s="30">
        <v>0</v>
      </c>
      <c r="AP29" s="30">
        <v>0</v>
      </c>
      <c r="AQ29" s="30">
        <v>0</v>
      </c>
      <c r="AR29" s="146">
        <f t="shared" ref="AR29:AR42" si="25">SUM(AK29:AQ29)</f>
        <v>0</v>
      </c>
      <c r="AS29" s="147">
        <f t="shared" ref="AS29:AS42" si="26">IF(OR(AR29=0,AI29=0),0,AR29*100/AI29)</f>
        <v>0</v>
      </c>
      <c r="AT29" s="28">
        <v>0</v>
      </c>
      <c r="AU29" s="146">
        <f t="shared" ref="AU29:AU42" si="27">BC29-AT29</f>
        <v>0</v>
      </c>
      <c r="AV29" s="29">
        <v>0</v>
      </c>
      <c r="AW29" s="30">
        <v>0</v>
      </c>
      <c r="AX29" s="30">
        <v>0</v>
      </c>
      <c r="AY29" s="30">
        <v>0</v>
      </c>
      <c r="AZ29" s="30">
        <v>0</v>
      </c>
      <c r="BA29" s="30">
        <v>0</v>
      </c>
      <c r="BB29" s="30">
        <v>0</v>
      </c>
      <c r="BC29" s="146">
        <f t="shared" ref="BC29:BC42" si="28">SUM(AV29:BB29)</f>
        <v>0</v>
      </c>
      <c r="BD29" s="148">
        <f t="shared" ref="BD29:BD42" si="29">IF(OR(BC29=0,AT29=0),0,BC29*100/AT29)</f>
        <v>0</v>
      </c>
      <c r="BE29" s="149">
        <f t="shared" si="14"/>
        <v>0</v>
      </c>
    </row>
    <row r="30" spans="1:57" ht="24.95" customHeight="1" thickTop="1" thickBot="1">
      <c r="A30" s="31">
        <f>'المجموع الشامل هناالاضافةالاولى'!A30</f>
        <v>18</v>
      </c>
      <c r="B30" s="318"/>
      <c r="C30" s="318"/>
      <c r="D30" s="318"/>
      <c r="E30" s="318"/>
      <c r="F30" s="85" t="str">
        <f>'المجموع الشامل هناالاضافةالاولى'!F30</f>
        <v>مشاهد واستماع ل 2 مقاطع في التخطيط الشخصي</v>
      </c>
      <c r="G30" s="84">
        <f>'المجموع الشامل هناالاضافةالاولى'!G30</f>
        <v>2</v>
      </c>
      <c r="H30" s="28">
        <v>0</v>
      </c>
      <c r="I30" s="85">
        <f t="shared" ref="I30:I87" si="30">IF(OR(BE30=0),0,BE30*100/H30)</f>
        <v>0</v>
      </c>
      <c r="J30" s="80">
        <v>0</v>
      </c>
      <c r="K30" s="145">
        <f t="shared" si="16"/>
        <v>0</v>
      </c>
      <c r="L30" s="145" t="e">
        <f t="shared" si="17"/>
        <v>#DIV/0!</v>
      </c>
      <c r="M30" s="28">
        <v>0</v>
      </c>
      <c r="N30" s="146">
        <f t="shared" si="18"/>
        <v>0</v>
      </c>
      <c r="O30" s="29">
        <v>0</v>
      </c>
      <c r="P30" s="30">
        <v>0</v>
      </c>
      <c r="Q30" s="30">
        <v>0</v>
      </c>
      <c r="R30" s="30">
        <v>0</v>
      </c>
      <c r="S30" s="30">
        <v>0</v>
      </c>
      <c r="T30" s="30">
        <v>0</v>
      </c>
      <c r="U30" s="30">
        <v>0</v>
      </c>
      <c r="V30" s="146">
        <f t="shared" si="19"/>
        <v>0</v>
      </c>
      <c r="W30" s="147">
        <f t="shared" si="20"/>
        <v>0</v>
      </c>
      <c r="X30" s="28">
        <v>0</v>
      </c>
      <c r="Y30" s="146">
        <f t="shared" si="21"/>
        <v>0</v>
      </c>
      <c r="Z30" s="29">
        <v>0</v>
      </c>
      <c r="AA30" s="30">
        <v>0</v>
      </c>
      <c r="AB30" s="30">
        <v>0</v>
      </c>
      <c r="AC30" s="30">
        <v>0</v>
      </c>
      <c r="AD30" s="30">
        <v>0</v>
      </c>
      <c r="AE30" s="30">
        <v>0</v>
      </c>
      <c r="AF30" s="30">
        <v>0</v>
      </c>
      <c r="AG30" s="146">
        <f t="shared" si="22"/>
        <v>0</v>
      </c>
      <c r="AH30" s="147">
        <f t="shared" si="23"/>
        <v>0</v>
      </c>
      <c r="AI30" s="28">
        <v>0</v>
      </c>
      <c r="AJ30" s="146">
        <f t="shared" si="24"/>
        <v>0</v>
      </c>
      <c r="AK30" s="29">
        <v>0</v>
      </c>
      <c r="AL30" s="30">
        <v>0</v>
      </c>
      <c r="AM30" s="30">
        <v>0</v>
      </c>
      <c r="AN30" s="30">
        <v>0</v>
      </c>
      <c r="AO30" s="30">
        <v>0</v>
      </c>
      <c r="AP30" s="30">
        <v>0</v>
      </c>
      <c r="AQ30" s="30">
        <v>0</v>
      </c>
      <c r="AR30" s="146">
        <f t="shared" si="25"/>
        <v>0</v>
      </c>
      <c r="AS30" s="147">
        <f t="shared" si="26"/>
        <v>0</v>
      </c>
      <c r="AT30" s="28">
        <v>0</v>
      </c>
      <c r="AU30" s="146">
        <f t="shared" si="27"/>
        <v>0</v>
      </c>
      <c r="AV30" s="29">
        <v>0</v>
      </c>
      <c r="AW30" s="30">
        <v>0</v>
      </c>
      <c r="AX30" s="30">
        <v>0</v>
      </c>
      <c r="AY30" s="30">
        <v>0</v>
      </c>
      <c r="AZ30" s="30">
        <v>0</v>
      </c>
      <c r="BA30" s="30">
        <v>0</v>
      </c>
      <c r="BB30" s="30">
        <v>0</v>
      </c>
      <c r="BC30" s="146">
        <f t="shared" si="28"/>
        <v>0</v>
      </c>
      <c r="BD30" s="148">
        <f t="shared" si="29"/>
        <v>0</v>
      </c>
      <c r="BE30" s="149">
        <f t="shared" si="14"/>
        <v>0</v>
      </c>
    </row>
    <row r="31" spans="1:57" ht="24.95" customHeight="1" thickTop="1" thickBot="1">
      <c r="A31" s="31">
        <f>'المجموع الشامل هناالاضافةالاولى'!A31</f>
        <v>19</v>
      </c>
      <c r="B31" s="318"/>
      <c r="C31" s="318"/>
      <c r="D31" s="318"/>
      <c r="E31" s="318"/>
      <c r="F31" s="85" t="str">
        <f>'المجموع الشامل هناالاضافةالاولى'!F31</f>
        <v>الاستماع ل 3 مقاطع عن مهارة الذاكرة السريعة</v>
      </c>
      <c r="G31" s="84">
        <f>'المجموع الشامل هناالاضافةالاولى'!G31</f>
        <v>3</v>
      </c>
      <c r="H31" s="28">
        <v>0</v>
      </c>
      <c r="I31" s="85">
        <f t="shared" si="30"/>
        <v>0</v>
      </c>
      <c r="J31" s="80">
        <v>0</v>
      </c>
      <c r="K31" s="145">
        <f t="shared" si="16"/>
        <v>0</v>
      </c>
      <c r="L31" s="145" t="e">
        <f t="shared" si="17"/>
        <v>#DIV/0!</v>
      </c>
      <c r="M31" s="28">
        <v>0</v>
      </c>
      <c r="N31" s="146">
        <f t="shared" si="18"/>
        <v>0</v>
      </c>
      <c r="O31" s="29">
        <v>0</v>
      </c>
      <c r="P31" s="30">
        <v>0</v>
      </c>
      <c r="Q31" s="30">
        <v>0</v>
      </c>
      <c r="R31" s="30">
        <v>0</v>
      </c>
      <c r="S31" s="30">
        <v>0</v>
      </c>
      <c r="T31" s="30">
        <v>0</v>
      </c>
      <c r="U31" s="30">
        <v>0</v>
      </c>
      <c r="V31" s="146">
        <f t="shared" si="19"/>
        <v>0</v>
      </c>
      <c r="W31" s="147">
        <f t="shared" si="20"/>
        <v>0</v>
      </c>
      <c r="X31" s="28">
        <v>0</v>
      </c>
      <c r="Y31" s="146">
        <f t="shared" si="21"/>
        <v>0</v>
      </c>
      <c r="Z31" s="29">
        <v>0</v>
      </c>
      <c r="AA31" s="30">
        <v>0</v>
      </c>
      <c r="AB31" s="30">
        <v>0</v>
      </c>
      <c r="AC31" s="30">
        <v>0</v>
      </c>
      <c r="AD31" s="30">
        <v>0</v>
      </c>
      <c r="AE31" s="30">
        <v>0</v>
      </c>
      <c r="AF31" s="30">
        <v>0</v>
      </c>
      <c r="AG31" s="146">
        <f t="shared" si="22"/>
        <v>0</v>
      </c>
      <c r="AH31" s="147">
        <f t="shared" si="23"/>
        <v>0</v>
      </c>
      <c r="AI31" s="28">
        <v>0</v>
      </c>
      <c r="AJ31" s="146">
        <f t="shared" si="24"/>
        <v>0</v>
      </c>
      <c r="AK31" s="29">
        <v>0</v>
      </c>
      <c r="AL31" s="30">
        <v>0</v>
      </c>
      <c r="AM31" s="30">
        <v>0</v>
      </c>
      <c r="AN31" s="30">
        <v>0</v>
      </c>
      <c r="AO31" s="30">
        <v>0</v>
      </c>
      <c r="AP31" s="30">
        <v>0</v>
      </c>
      <c r="AQ31" s="30">
        <v>0</v>
      </c>
      <c r="AR31" s="146">
        <f t="shared" si="25"/>
        <v>0</v>
      </c>
      <c r="AS31" s="147">
        <f t="shared" si="26"/>
        <v>0</v>
      </c>
      <c r="AT31" s="28">
        <v>0</v>
      </c>
      <c r="AU31" s="146">
        <f t="shared" si="27"/>
        <v>0</v>
      </c>
      <c r="AV31" s="29">
        <v>0</v>
      </c>
      <c r="AW31" s="30">
        <v>0</v>
      </c>
      <c r="AX31" s="30">
        <v>0</v>
      </c>
      <c r="AY31" s="30">
        <v>0</v>
      </c>
      <c r="AZ31" s="30">
        <v>0</v>
      </c>
      <c r="BA31" s="30">
        <v>0</v>
      </c>
      <c r="BB31" s="30">
        <v>0</v>
      </c>
      <c r="BC31" s="146">
        <f t="shared" si="28"/>
        <v>0</v>
      </c>
      <c r="BD31" s="148">
        <f t="shared" si="29"/>
        <v>0</v>
      </c>
      <c r="BE31" s="149">
        <f t="shared" si="14"/>
        <v>0</v>
      </c>
    </row>
    <row r="32" spans="1:57" ht="24.95" customHeight="1" thickTop="1" thickBot="1">
      <c r="A32" s="31">
        <f>'المجموع الشامل هناالاضافةالاولى'!A32</f>
        <v>20</v>
      </c>
      <c r="B32" s="318"/>
      <c r="C32" s="318"/>
      <c r="D32" s="318"/>
      <c r="E32" s="318"/>
      <c r="F32" s="85" t="str">
        <f>'المجموع الشامل هناالاضافةالاولى'!F32</f>
        <v>متابعة 10 اشخاص في البرامج الاجتماعية في تخصصي</v>
      </c>
      <c r="G32" s="84">
        <f>'المجموع الشامل هناالاضافةالاولى'!G32</f>
        <v>10</v>
      </c>
      <c r="H32" s="28">
        <v>0</v>
      </c>
      <c r="I32" s="85">
        <f t="shared" si="30"/>
        <v>0</v>
      </c>
      <c r="J32" s="80">
        <v>0</v>
      </c>
      <c r="K32" s="145">
        <f t="shared" si="16"/>
        <v>0</v>
      </c>
      <c r="L32" s="145" t="e">
        <f t="shared" si="17"/>
        <v>#DIV/0!</v>
      </c>
      <c r="M32" s="28">
        <v>0</v>
      </c>
      <c r="N32" s="146">
        <f t="shared" si="18"/>
        <v>0</v>
      </c>
      <c r="O32" s="29">
        <v>0</v>
      </c>
      <c r="P32" s="30">
        <v>0</v>
      </c>
      <c r="Q32" s="30">
        <v>0</v>
      </c>
      <c r="R32" s="30">
        <v>0</v>
      </c>
      <c r="S32" s="30">
        <v>0</v>
      </c>
      <c r="T32" s="30">
        <v>0</v>
      </c>
      <c r="U32" s="30">
        <v>0</v>
      </c>
      <c r="V32" s="146">
        <f t="shared" si="19"/>
        <v>0</v>
      </c>
      <c r="W32" s="147">
        <f t="shared" si="20"/>
        <v>0</v>
      </c>
      <c r="X32" s="28">
        <v>0</v>
      </c>
      <c r="Y32" s="146">
        <f t="shared" si="21"/>
        <v>0</v>
      </c>
      <c r="Z32" s="29">
        <v>0</v>
      </c>
      <c r="AA32" s="30">
        <v>0</v>
      </c>
      <c r="AB32" s="30">
        <v>0</v>
      </c>
      <c r="AC32" s="30">
        <v>0</v>
      </c>
      <c r="AD32" s="30">
        <v>0</v>
      </c>
      <c r="AE32" s="30">
        <v>0</v>
      </c>
      <c r="AF32" s="30">
        <v>0</v>
      </c>
      <c r="AG32" s="146">
        <f t="shared" si="22"/>
        <v>0</v>
      </c>
      <c r="AH32" s="147">
        <f t="shared" si="23"/>
        <v>0</v>
      </c>
      <c r="AI32" s="28">
        <v>0</v>
      </c>
      <c r="AJ32" s="146">
        <f t="shared" si="24"/>
        <v>0</v>
      </c>
      <c r="AK32" s="29">
        <v>0</v>
      </c>
      <c r="AL32" s="30">
        <v>0</v>
      </c>
      <c r="AM32" s="30">
        <v>0</v>
      </c>
      <c r="AN32" s="30">
        <v>0</v>
      </c>
      <c r="AO32" s="30">
        <v>0</v>
      </c>
      <c r="AP32" s="30">
        <v>0</v>
      </c>
      <c r="AQ32" s="30">
        <v>0</v>
      </c>
      <c r="AR32" s="146">
        <f t="shared" si="25"/>
        <v>0</v>
      </c>
      <c r="AS32" s="147">
        <f t="shared" si="26"/>
        <v>0</v>
      </c>
      <c r="AT32" s="28">
        <v>0</v>
      </c>
      <c r="AU32" s="146">
        <f t="shared" si="27"/>
        <v>0</v>
      </c>
      <c r="AV32" s="29">
        <v>0</v>
      </c>
      <c r="AW32" s="30">
        <v>0</v>
      </c>
      <c r="AX32" s="30">
        <v>0</v>
      </c>
      <c r="AY32" s="30">
        <v>0</v>
      </c>
      <c r="AZ32" s="30">
        <v>0</v>
      </c>
      <c r="BA32" s="30">
        <v>0</v>
      </c>
      <c r="BB32" s="30">
        <v>0</v>
      </c>
      <c r="BC32" s="146">
        <f t="shared" si="28"/>
        <v>0</v>
      </c>
      <c r="BD32" s="148">
        <f t="shared" si="29"/>
        <v>0</v>
      </c>
      <c r="BE32" s="149">
        <f t="shared" si="14"/>
        <v>0</v>
      </c>
    </row>
    <row r="33" spans="1:57" ht="24.95" customHeight="1" thickTop="1" thickBot="1">
      <c r="A33" s="31">
        <f>'المجموع الشامل هناالاضافةالاولى'!A33</f>
        <v>21</v>
      </c>
      <c r="B33" s="318"/>
      <c r="C33" s="318"/>
      <c r="D33" s="318"/>
      <c r="E33" s="318"/>
      <c r="F33" s="85" t="str">
        <f>'المجموع الشامل هناالاضافةالاولى'!F33</f>
        <v xml:space="preserve">حضور 3 دورات تدريبية في مجالي </v>
      </c>
      <c r="G33" s="84">
        <f>'المجموع الشامل هناالاضافةالاولى'!G33</f>
        <v>3</v>
      </c>
      <c r="H33" s="28">
        <v>0</v>
      </c>
      <c r="I33" s="85">
        <f t="shared" si="30"/>
        <v>0</v>
      </c>
      <c r="J33" s="80">
        <v>0</v>
      </c>
      <c r="K33" s="145">
        <f t="shared" si="16"/>
        <v>0</v>
      </c>
      <c r="L33" s="145" t="e">
        <f t="shared" si="17"/>
        <v>#DIV/0!</v>
      </c>
      <c r="M33" s="28">
        <v>0</v>
      </c>
      <c r="N33" s="146">
        <f t="shared" si="18"/>
        <v>0</v>
      </c>
      <c r="O33" s="29">
        <v>0</v>
      </c>
      <c r="P33" s="30">
        <v>0</v>
      </c>
      <c r="Q33" s="30">
        <v>0</v>
      </c>
      <c r="R33" s="30">
        <v>0</v>
      </c>
      <c r="S33" s="30">
        <v>0</v>
      </c>
      <c r="T33" s="30">
        <v>0</v>
      </c>
      <c r="U33" s="30">
        <v>0</v>
      </c>
      <c r="V33" s="146">
        <f t="shared" si="19"/>
        <v>0</v>
      </c>
      <c r="W33" s="147">
        <f t="shared" si="20"/>
        <v>0</v>
      </c>
      <c r="X33" s="28">
        <v>0</v>
      </c>
      <c r="Y33" s="146">
        <f t="shared" si="21"/>
        <v>0</v>
      </c>
      <c r="Z33" s="29">
        <v>0</v>
      </c>
      <c r="AA33" s="30">
        <v>0</v>
      </c>
      <c r="AB33" s="30">
        <v>0</v>
      </c>
      <c r="AC33" s="30">
        <v>0</v>
      </c>
      <c r="AD33" s="30">
        <v>0</v>
      </c>
      <c r="AE33" s="30">
        <v>0</v>
      </c>
      <c r="AF33" s="30">
        <v>0</v>
      </c>
      <c r="AG33" s="146">
        <f t="shared" si="22"/>
        <v>0</v>
      </c>
      <c r="AH33" s="147">
        <f t="shared" si="23"/>
        <v>0</v>
      </c>
      <c r="AI33" s="28">
        <v>0</v>
      </c>
      <c r="AJ33" s="146">
        <f t="shared" si="24"/>
        <v>0</v>
      </c>
      <c r="AK33" s="29">
        <v>0</v>
      </c>
      <c r="AL33" s="30">
        <v>0</v>
      </c>
      <c r="AM33" s="30">
        <v>0</v>
      </c>
      <c r="AN33" s="30">
        <v>0</v>
      </c>
      <c r="AO33" s="30">
        <v>0</v>
      </c>
      <c r="AP33" s="30">
        <v>0</v>
      </c>
      <c r="AQ33" s="30">
        <v>0</v>
      </c>
      <c r="AR33" s="146">
        <f t="shared" si="25"/>
        <v>0</v>
      </c>
      <c r="AS33" s="147">
        <f t="shared" si="26"/>
        <v>0</v>
      </c>
      <c r="AT33" s="28">
        <v>0</v>
      </c>
      <c r="AU33" s="146">
        <f t="shared" si="27"/>
        <v>0</v>
      </c>
      <c r="AV33" s="29">
        <v>0</v>
      </c>
      <c r="AW33" s="30">
        <v>0</v>
      </c>
      <c r="AX33" s="30">
        <v>0</v>
      </c>
      <c r="AY33" s="30">
        <v>0</v>
      </c>
      <c r="AZ33" s="30">
        <v>0</v>
      </c>
      <c r="BA33" s="30">
        <v>0</v>
      </c>
      <c r="BB33" s="30">
        <v>0</v>
      </c>
      <c r="BC33" s="146">
        <f t="shared" si="28"/>
        <v>0</v>
      </c>
      <c r="BD33" s="148">
        <f t="shared" si="29"/>
        <v>0</v>
      </c>
      <c r="BE33" s="149">
        <f t="shared" si="14"/>
        <v>0</v>
      </c>
    </row>
    <row r="34" spans="1:57" ht="24.95" customHeight="1" thickTop="1" thickBot="1">
      <c r="A34" s="31">
        <f>'المجموع الشامل هناالاضافةالاولى'!A34</f>
        <v>22</v>
      </c>
      <c r="B34" s="318"/>
      <c r="C34" s="318"/>
      <c r="D34" s="318"/>
      <c r="E34" s="318"/>
      <c r="F34" s="85" t="str">
        <f>'المجموع الشامل هناالاضافةالاولى'!F34</f>
        <v>أن أقدم مواضيع في السناب أو الانستقرام او تويتر</v>
      </c>
      <c r="G34" s="84">
        <f>'المجموع الشامل هناالاضافةالاولى'!G34</f>
        <v>12</v>
      </c>
      <c r="H34" s="28">
        <v>0</v>
      </c>
      <c r="I34" s="85">
        <f t="shared" si="30"/>
        <v>0</v>
      </c>
      <c r="J34" s="80">
        <v>0</v>
      </c>
      <c r="K34" s="145">
        <f t="shared" si="16"/>
        <v>0</v>
      </c>
      <c r="L34" s="145" t="e">
        <f t="shared" si="17"/>
        <v>#DIV/0!</v>
      </c>
      <c r="M34" s="28">
        <v>0</v>
      </c>
      <c r="N34" s="146">
        <f t="shared" si="18"/>
        <v>0</v>
      </c>
      <c r="O34" s="29">
        <v>0</v>
      </c>
      <c r="P34" s="30">
        <v>0</v>
      </c>
      <c r="Q34" s="30">
        <v>0</v>
      </c>
      <c r="R34" s="30">
        <v>0</v>
      </c>
      <c r="S34" s="30">
        <v>0</v>
      </c>
      <c r="T34" s="30">
        <v>0</v>
      </c>
      <c r="U34" s="30">
        <v>0</v>
      </c>
      <c r="V34" s="146">
        <f t="shared" si="19"/>
        <v>0</v>
      </c>
      <c r="W34" s="147">
        <f t="shared" si="20"/>
        <v>0</v>
      </c>
      <c r="X34" s="28">
        <v>0</v>
      </c>
      <c r="Y34" s="146">
        <f t="shared" si="21"/>
        <v>0</v>
      </c>
      <c r="Z34" s="29">
        <v>0</v>
      </c>
      <c r="AA34" s="30">
        <v>0</v>
      </c>
      <c r="AB34" s="30">
        <v>0</v>
      </c>
      <c r="AC34" s="30">
        <v>0</v>
      </c>
      <c r="AD34" s="30">
        <v>0</v>
      </c>
      <c r="AE34" s="30">
        <v>0</v>
      </c>
      <c r="AF34" s="30">
        <v>0</v>
      </c>
      <c r="AG34" s="146">
        <f t="shared" si="22"/>
        <v>0</v>
      </c>
      <c r="AH34" s="147">
        <f t="shared" si="23"/>
        <v>0</v>
      </c>
      <c r="AI34" s="28">
        <v>0</v>
      </c>
      <c r="AJ34" s="146">
        <f t="shared" si="24"/>
        <v>0</v>
      </c>
      <c r="AK34" s="29">
        <v>0</v>
      </c>
      <c r="AL34" s="30">
        <v>0</v>
      </c>
      <c r="AM34" s="30">
        <v>0</v>
      </c>
      <c r="AN34" s="30">
        <v>0</v>
      </c>
      <c r="AO34" s="30">
        <v>0</v>
      </c>
      <c r="AP34" s="30">
        <v>0</v>
      </c>
      <c r="AQ34" s="30">
        <v>0</v>
      </c>
      <c r="AR34" s="146">
        <f t="shared" si="25"/>
        <v>0</v>
      </c>
      <c r="AS34" s="147">
        <f t="shared" si="26"/>
        <v>0</v>
      </c>
      <c r="AT34" s="28">
        <v>0</v>
      </c>
      <c r="AU34" s="146">
        <f t="shared" si="27"/>
        <v>0</v>
      </c>
      <c r="AV34" s="29">
        <v>0</v>
      </c>
      <c r="AW34" s="30">
        <v>0</v>
      </c>
      <c r="AX34" s="30">
        <v>0</v>
      </c>
      <c r="AY34" s="30">
        <v>0</v>
      </c>
      <c r="AZ34" s="30">
        <v>0</v>
      </c>
      <c r="BA34" s="30">
        <v>0</v>
      </c>
      <c r="BB34" s="30">
        <v>0</v>
      </c>
      <c r="BC34" s="146">
        <f t="shared" si="28"/>
        <v>0</v>
      </c>
      <c r="BD34" s="148">
        <f t="shared" si="29"/>
        <v>0</v>
      </c>
      <c r="BE34" s="149">
        <f t="shared" si="14"/>
        <v>0</v>
      </c>
    </row>
    <row r="35" spans="1:57" ht="24.95" customHeight="1" thickTop="1" thickBot="1">
      <c r="A35" s="31">
        <f>'المجموع الشامل هناالاضافةالاولى'!A35</f>
        <v>23</v>
      </c>
      <c r="B35" s="318"/>
      <c r="C35" s="318"/>
      <c r="D35" s="318"/>
      <c r="E35" s="318"/>
      <c r="F35" s="85" t="str">
        <f>'المجموع الشامل هناالاضافةالاولى'!F35</f>
        <v>تعلم 360 كلمة انجليزية</v>
      </c>
      <c r="G35" s="84">
        <f>'المجموع الشامل هناالاضافةالاولى'!G35</f>
        <v>360</v>
      </c>
      <c r="H35" s="28">
        <v>0</v>
      </c>
      <c r="I35" s="85">
        <f t="shared" si="30"/>
        <v>0</v>
      </c>
      <c r="J35" s="80">
        <v>0</v>
      </c>
      <c r="K35" s="145">
        <f t="shared" si="16"/>
        <v>0</v>
      </c>
      <c r="L35" s="145" t="e">
        <f t="shared" si="17"/>
        <v>#DIV/0!</v>
      </c>
      <c r="M35" s="28">
        <v>0</v>
      </c>
      <c r="N35" s="146">
        <f t="shared" si="18"/>
        <v>0</v>
      </c>
      <c r="O35" s="29">
        <v>0</v>
      </c>
      <c r="P35" s="30">
        <v>0</v>
      </c>
      <c r="Q35" s="30">
        <v>0</v>
      </c>
      <c r="R35" s="30">
        <v>0</v>
      </c>
      <c r="S35" s="30">
        <v>0</v>
      </c>
      <c r="T35" s="30">
        <v>0</v>
      </c>
      <c r="U35" s="30">
        <v>0</v>
      </c>
      <c r="V35" s="146">
        <f t="shared" si="19"/>
        <v>0</v>
      </c>
      <c r="W35" s="147">
        <f t="shared" si="20"/>
        <v>0</v>
      </c>
      <c r="X35" s="28">
        <v>0</v>
      </c>
      <c r="Y35" s="146">
        <f t="shared" si="21"/>
        <v>0</v>
      </c>
      <c r="Z35" s="29">
        <v>0</v>
      </c>
      <c r="AA35" s="30">
        <v>0</v>
      </c>
      <c r="AB35" s="30">
        <v>0</v>
      </c>
      <c r="AC35" s="30">
        <v>0</v>
      </c>
      <c r="AD35" s="30">
        <v>0</v>
      </c>
      <c r="AE35" s="30">
        <v>0</v>
      </c>
      <c r="AF35" s="30">
        <v>0</v>
      </c>
      <c r="AG35" s="146">
        <f t="shared" si="22"/>
        <v>0</v>
      </c>
      <c r="AH35" s="147">
        <f t="shared" si="23"/>
        <v>0</v>
      </c>
      <c r="AI35" s="28">
        <v>0</v>
      </c>
      <c r="AJ35" s="146">
        <f t="shared" si="24"/>
        <v>0</v>
      </c>
      <c r="AK35" s="29">
        <v>0</v>
      </c>
      <c r="AL35" s="30">
        <v>0</v>
      </c>
      <c r="AM35" s="30">
        <v>0</v>
      </c>
      <c r="AN35" s="30">
        <v>0</v>
      </c>
      <c r="AO35" s="30">
        <v>0</v>
      </c>
      <c r="AP35" s="30">
        <v>0</v>
      </c>
      <c r="AQ35" s="30">
        <v>0</v>
      </c>
      <c r="AR35" s="146">
        <f t="shared" si="25"/>
        <v>0</v>
      </c>
      <c r="AS35" s="147">
        <f t="shared" si="26"/>
        <v>0</v>
      </c>
      <c r="AT35" s="28">
        <v>0</v>
      </c>
      <c r="AU35" s="146">
        <f t="shared" si="27"/>
        <v>0</v>
      </c>
      <c r="AV35" s="29">
        <v>0</v>
      </c>
      <c r="AW35" s="30">
        <v>0</v>
      </c>
      <c r="AX35" s="30">
        <v>0</v>
      </c>
      <c r="AY35" s="30">
        <v>0</v>
      </c>
      <c r="AZ35" s="30">
        <v>0</v>
      </c>
      <c r="BA35" s="30">
        <v>0</v>
      </c>
      <c r="BB35" s="30">
        <v>0</v>
      </c>
      <c r="BC35" s="146">
        <f t="shared" si="28"/>
        <v>0</v>
      </c>
      <c r="BD35" s="148">
        <f t="shared" si="29"/>
        <v>0</v>
      </c>
      <c r="BE35" s="149">
        <f t="shared" si="14"/>
        <v>0</v>
      </c>
    </row>
    <row r="36" spans="1:57" ht="24.95" customHeight="1" thickTop="1" thickBot="1">
      <c r="A36" s="31">
        <f>'المجموع الشامل هناالاضافةالاولى'!A36</f>
        <v>24</v>
      </c>
      <c r="B36" s="318"/>
      <c r="C36" s="318"/>
      <c r="D36" s="318"/>
      <c r="E36" s="318"/>
      <c r="F36" s="85" t="str">
        <f>'المجموع الشامل هناالاضافةالاولى'!F36</f>
        <v xml:space="preserve">المذاكرة اليومية لدروسي ومحاضراتي </v>
      </c>
      <c r="G36" s="84">
        <f>'المجموع الشامل هناالاضافةالاولى'!G36</f>
        <v>120</v>
      </c>
      <c r="H36" s="28">
        <v>0</v>
      </c>
      <c r="I36" s="85">
        <f t="shared" si="30"/>
        <v>0</v>
      </c>
      <c r="J36" s="80">
        <v>0</v>
      </c>
      <c r="K36" s="145">
        <f t="shared" si="16"/>
        <v>0</v>
      </c>
      <c r="L36" s="145" t="e">
        <f t="shared" si="17"/>
        <v>#DIV/0!</v>
      </c>
      <c r="M36" s="28">
        <v>0</v>
      </c>
      <c r="N36" s="146">
        <f t="shared" si="18"/>
        <v>0</v>
      </c>
      <c r="O36" s="29">
        <v>0</v>
      </c>
      <c r="P36" s="30">
        <v>0</v>
      </c>
      <c r="Q36" s="30">
        <v>0</v>
      </c>
      <c r="R36" s="30">
        <v>0</v>
      </c>
      <c r="S36" s="30">
        <v>0</v>
      </c>
      <c r="T36" s="30">
        <v>0</v>
      </c>
      <c r="U36" s="30">
        <v>0</v>
      </c>
      <c r="V36" s="146">
        <f t="shared" si="19"/>
        <v>0</v>
      </c>
      <c r="W36" s="147">
        <f t="shared" si="20"/>
        <v>0</v>
      </c>
      <c r="X36" s="28">
        <v>0</v>
      </c>
      <c r="Y36" s="146">
        <f t="shared" si="21"/>
        <v>0</v>
      </c>
      <c r="Z36" s="29">
        <v>0</v>
      </c>
      <c r="AA36" s="30">
        <v>0</v>
      </c>
      <c r="AB36" s="30">
        <v>0</v>
      </c>
      <c r="AC36" s="30">
        <v>0</v>
      </c>
      <c r="AD36" s="30">
        <v>0</v>
      </c>
      <c r="AE36" s="30">
        <v>0</v>
      </c>
      <c r="AF36" s="30">
        <v>0</v>
      </c>
      <c r="AG36" s="146">
        <f t="shared" si="22"/>
        <v>0</v>
      </c>
      <c r="AH36" s="147">
        <f t="shared" si="23"/>
        <v>0</v>
      </c>
      <c r="AI36" s="28">
        <v>0</v>
      </c>
      <c r="AJ36" s="146">
        <f t="shared" si="24"/>
        <v>0</v>
      </c>
      <c r="AK36" s="29">
        <v>0</v>
      </c>
      <c r="AL36" s="30">
        <v>0</v>
      </c>
      <c r="AM36" s="30">
        <v>0</v>
      </c>
      <c r="AN36" s="30">
        <v>0</v>
      </c>
      <c r="AO36" s="30">
        <v>0</v>
      </c>
      <c r="AP36" s="30">
        <v>0</v>
      </c>
      <c r="AQ36" s="30">
        <v>0</v>
      </c>
      <c r="AR36" s="146">
        <f t="shared" si="25"/>
        <v>0</v>
      </c>
      <c r="AS36" s="147">
        <f t="shared" si="26"/>
        <v>0</v>
      </c>
      <c r="AT36" s="28">
        <v>0</v>
      </c>
      <c r="AU36" s="146">
        <f t="shared" si="27"/>
        <v>0</v>
      </c>
      <c r="AV36" s="29">
        <v>0</v>
      </c>
      <c r="AW36" s="30">
        <v>0</v>
      </c>
      <c r="AX36" s="30">
        <v>0</v>
      </c>
      <c r="AY36" s="30">
        <v>0</v>
      </c>
      <c r="AZ36" s="30">
        <v>0</v>
      </c>
      <c r="BA36" s="30">
        <v>0</v>
      </c>
      <c r="BB36" s="30">
        <v>0</v>
      </c>
      <c r="BC36" s="146">
        <f t="shared" si="28"/>
        <v>0</v>
      </c>
      <c r="BD36" s="148">
        <f t="shared" si="29"/>
        <v>0</v>
      </c>
      <c r="BE36" s="149">
        <f t="shared" si="14"/>
        <v>0</v>
      </c>
    </row>
    <row r="37" spans="1:57" ht="24.95" customHeight="1" thickTop="1" thickBot="1">
      <c r="A37" s="31">
        <f>'المجموع الشامل هناالاضافةالاولى'!A37</f>
        <v>25</v>
      </c>
      <c r="B37" s="319"/>
      <c r="C37" s="319"/>
      <c r="D37" s="319"/>
      <c r="E37" s="319"/>
      <c r="F37" s="85" t="str">
        <f>'المجموع الشامل هناالاضافةالاولى'!F37</f>
        <v xml:space="preserve">أطور مهارات الإلقاء لدي </v>
      </c>
      <c r="G37" s="84">
        <f>'المجموع الشامل هناالاضافةالاولى'!G37</f>
        <v>0</v>
      </c>
      <c r="H37" s="28">
        <v>0</v>
      </c>
      <c r="I37" s="85">
        <f t="shared" si="30"/>
        <v>0</v>
      </c>
      <c r="J37" s="80">
        <v>0</v>
      </c>
      <c r="K37" s="145">
        <f t="shared" si="16"/>
        <v>0</v>
      </c>
      <c r="L37" s="145" t="e">
        <f t="shared" si="17"/>
        <v>#DIV/0!</v>
      </c>
      <c r="M37" s="28">
        <v>0</v>
      </c>
      <c r="N37" s="146">
        <f t="shared" si="18"/>
        <v>0</v>
      </c>
      <c r="O37" s="29">
        <v>0</v>
      </c>
      <c r="P37" s="30">
        <v>0</v>
      </c>
      <c r="Q37" s="30">
        <v>0</v>
      </c>
      <c r="R37" s="30">
        <v>0</v>
      </c>
      <c r="S37" s="30">
        <v>0</v>
      </c>
      <c r="T37" s="30">
        <v>0</v>
      </c>
      <c r="U37" s="30">
        <v>0</v>
      </c>
      <c r="V37" s="146">
        <f t="shared" si="19"/>
        <v>0</v>
      </c>
      <c r="W37" s="147">
        <f t="shared" si="20"/>
        <v>0</v>
      </c>
      <c r="X37" s="28">
        <v>0</v>
      </c>
      <c r="Y37" s="146">
        <f t="shared" si="21"/>
        <v>0</v>
      </c>
      <c r="Z37" s="29">
        <v>0</v>
      </c>
      <c r="AA37" s="30">
        <v>0</v>
      </c>
      <c r="AB37" s="30">
        <v>0</v>
      </c>
      <c r="AC37" s="30">
        <v>0</v>
      </c>
      <c r="AD37" s="30">
        <v>0</v>
      </c>
      <c r="AE37" s="30">
        <v>0</v>
      </c>
      <c r="AF37" s="30">
        <v>0</v>
      </c>
      <c r="AG37" s="146">
        <f t="shared" si="22"/>
        <v>0</v>
      </c>
      <c r="AH37" s="147">
        <f t="shared" si="23"/>
        <v>0</v>
      </c>
      <c r="AI37" s="28">
        <v>0</v>
      </c>
      <c r="AJ37" s="146">
        <f t="shared" si="24"/>
        <v>0</v>
      </c>
      <c r="AK37" s="29">
        <v>0</v>
      </c>
      <c r="AL37" s="30">
        <v>0</v>
      </c>
      <c r="AM37" s="30">
        <v>0</v>
      </c>
      <c r="AN37" s="30">
        <v>0</v>
      </c>
      <c r="AO37" s="30">
        <v>0</v>
      </c>
      <c r="AP37" s="30">
        <v>0</v>
      </c>
      <c r="AQ37" s="30">
        <v>0</v>
      </c>
      <c r="AR37" s="146">
        <f t="shared" si="25"/>
        <v>0</v>
      </c>
      <c r="AS37" s="147">
        <f t="shared" si="26"/>
        <v>0</v>
      </c>
      <c r="AT37" s="28">
        <v>0</v>
      </c>
      <c r="AU37" s="146">
        <f t="shared" si="27"/>
        <v>0</v>
      </c>
      <c r="AV37" s="29">
        <v>0</v>
      </c>
      <c r="AW37" s="30">
        <v>0</v>
      </c>
      <c r="AX37" s="30">
        <v>0</v>
      </c>
      <c r="AY37" s="30">
        <v>0</v>
      </c>
      <c r="AZ37" s="30">
        <v>0</v>
      </c>
      <c r="BA37" s="30">
        <v>0</v>
      </c>
      <c r="BB37" s="30">
        <v>0</v>
      </c>
      <c r="BC37" s="146">
        <f t="shared" si="28"/>
        <v>0</v>
      </c>
      <c r="BD37" s="148">
        <f t="shared" si="29"/>
        <v>0</v>
      </c>
      <c r="BE37" s="149">
        <f t="shared" si="14"/>
        <v>0</v>
      </c>
    </row>
    <row r="38" spans="1:57" ht="24.95" customHeight="1" thickTop="1" thickBot="1">
      <c r="A38" s="31">
        <f>'المجموع الشامل هناالاضافةالاولى'!A38</f>
        <v>26</v>
      </c>
      <c r="B38" s="317" t="str">
        <f>'المجموع الشامل هناالاضافةالاولى'!B38:B47</f>
        <v xml:space="preserve">الجانب الاجتماعي </v>
      </c>
      <c r="C38" s="317" t="str">
        <f>'المجموع الشامل هناالاضافةالاولى'!C38:C47</f>
        <v>زيادة الترابط بين الأسرة الصغيرة والأرحام والأعمال الخيرية</v>
      </c>
      <c r="D38" s="317" t="str">
        <f>'المجموع الشامل هناالاضافةالاولى'!D38:D47</f>
        <v>الصديق وقت الضيق ، افعل خيراً تجد خيراً ، أحسن إلى الناس تستعبد قلبوهم</v>
      </c>
      <c r="E38" s="317" t="str">
        <f>'المجموع الشامل هناالاضافةالاولى'!E38:E47</f>
        <v xml:space="preserve">لأن جبريل وصانا بسابع جار
لأن الله وصانا بالرحم والأهل والأسرة
لأن الله ورسوله وصانا بالأعمال الاجتماعية 
لأن ديننا وصانا بالأعمال الإغاثية
</v>
      </c>
      <c r="F38" s="85" t="str">
        <f>'المجموع الشامل هناالاضافةالاولى'!F38</f>
        <v>الاتصال ب 6 أشخاص قدماء عنهم</v>
      </c>
      <c r="G38" s="84">
        <f>'المجموع الشامل هناالاضافةالاولى'!G38</f>
        <v>3</v>
      </c>
      <c r="H38" s="28">
        <v>0</v>
      </c>
      <c r="I38" s="85">
        <f t="shared" si="30"/>
        <v>0</v>
      </c>
      <c r="J38" s="80">
        <v>0</v>
      </c>
      <c r="K38" s="145">
        <f t="shared" si="16"/>
        <v>0</v>
      </c>
      <c r="L38" s="145" t="e">
        <f t="shared" si="17"/>
        <v>#DIV/0!</v>
      </c>
      <c r="M38" s="28">
        <v>0</v>
      </c>
      <c r="N38" s="146">
        <f t="shared" si="18"/>
        <v>0</v>
      </c>
      <c r="O38" s="29">
        <v>0</v>
      </c>
      <c r="P38" s="30">
        <v>0</v>
      </c>
      <c r="Q38" s="30">
        <v>0</v>
      </c>
      <c r="R38" s="30">
        <v>0</v>
      </c>
      <c r="S38" s="30">
        <v>0</v>
      </c>
      <c r="T38" s="30">
        <v>0</v>
      </c>
      <c r="U38" s="30">
        <v>0</v>
      </c>
      <c r="V38" s="146">
        <f t="shared" si="19"/>
        <v>0</v>
      </c>
      <c r="W38" s="147">
        <f t="shared" si="20"/>
        <v>0</v>
      </c>
      <c r="X38" s="28">
        <v>0</v>
      </c>
      <c r="Y38" s="146">
        <f t="shared" si="21"/>
        <v>0</v>
      </c>
      <c r="Z38" s="29">
        <v>0</v>
      </c>
      <c r="AA38" s="30">
        <v>0</v>
      </c>
      <c r="AB38" s="30">
        <v>0</v>
      </c>
      <c r="AC38" s="30">
        <v>0</v>
      </c>
      <c r="AD38" s="30">
        <v>0</v>
      </c>
      <c r="AE38" s="30">
        <v>0</v>
      </c>
      <c r="AF38" s="30">
        <v>0</v>
      </c>
      <c r="AG38" s="146">
        <f t="shared" si="22"/>
        <v>0</v>
      </c>
      <c r="AH38" s="147">
        <f t="shared" si="23"/>
        <v>0</v>
      </c>
      <c r="AI38" s="28">
        <v>0</v>
      </c>
      <c r="AJ38" s="146">
        <f t="shared" si="24"/>
        <v>0</v>
      </c>
      <c r="AK38" s="29">
        <v>0</v>
      </c>
      <c r="AL38" s="30">
        <v>0</v>
      </c>
      <c r="AM38" s="30">
        <v>0</v>
      </c>
      <c r="AN38" s="30">
        <v>0</v>
      </c>
      <c r="AO38" s="30">
        <v>0</v>
      </c>
      <c r="AP38" s="30">
        <v>0</v>
      </c>
      <c r="AQ38" s="30">
        <v>0</v>
      </c>
      <c r="AR38" s="146">
        <f t="shared" si="25"/>
        <v>0</v>
      </c>
      <c r="AS38" s="147">
        <f t="shared" si="26"/>
        <v>0</v>
      </c>
      <c r="AT38" s="28">
        <v>0</v>
      </c>
      <c r="AU38" s="146">
        <f t="shared" si="27"/>
        <v>0</v>
      </c>
      <c r="AV38" s="29">
        <v>0</v>
      </c>
      <c r="AW38" s="30">
        <v>0</v>
      </c>
      <c r="AX38" s="30">
        <v>0</v>
      </c>
      <c r="AY38" s="30">
        <v>0</v>
      </c>
      <c r="AZ38" s="30">
        <v>0</v>
      </c>
      <c r="BA38" s="30">
        <v>0</v>
      </c>
      <c r="BB38" s="30">
        <v>0</v>
      </c>
      <c r="BC38" s="146">
        <f t="shared" si="28"/>
        <v>0</v>
      </c>
      <c r="BD38" s="148">
        <f t="shared" si="29"/>
        <v>0</v>
      </c>
      <c r="BE38" s="149">
        <f t="shared" si="14"/>
        <v>0</v>
      </c>
    </row>
    <row r="39" spans="1:57" ht="24.95" customHeight="1" thickTop="1" thickBot="1">
      <c r="A39" s="31">
        <f>'المجموع الشامل هناالاضافةالاولى'!A39</f>
        <v>27</v>
      </c>
      <c r="B39" s="318"/>
      <c r="C39" s="318"/>
      <c r="D39" s="318"/>
      <c r="E39" s="318"/>
      <c r="F39" s="85" t="str">
        <f>'المجموع الشامل هناالاضافةالاولى'!F39</f>
        <v>زيادة التواصل لمن يزيدوني تطوراً بالتواصل معهم</v>
      </c>
      <c r="G39" s="84">
        <f>'المجموع الشامل هناالاضافةالاولى'!G39</f>
        <v>3</v>
      </c>
      <c r="H39" s="28">
        <v>0</v>
      </c>
      <c r="I39" s="85">
        <f t="shared" si="30"/>
        <v>0</v>
      </c>
      <c r="J39" s="80">
        <v>0</v>
      </c>
      <c r="K39" s="145">
        <f t="shared" si="16"/>
        <v>0</v>
      </c>
      <c r="L39" s="145" t="e">
        <f t="shared" si="17"/>
        <v>#DIV/0!</v>
      </c>
      <c r="M39" s="28">
        <v>0</v>
      </c>
      <c r="N39" s="146">
        <f t="shared" si="18"/>
        <v>0</v>
      </c>
      <c r="O39" s="29">
        <v>0</v>
      </c>
      <c r="P39" s="30">
        <v>0</v>
      </c>
      <c r="Q39" s="30">
        <v>0</v>
      </c>
      <c r="R39" s="30">
        <v>0</v>
      </c>
      <c r="S39" s="30">
        <v>0</v>
      </c>
      <c r="T39" s="30">
        <v>0</v>
      </c>
      <c r="U39" s="30">
        <v>0</v>
      </c>
      <c r="V39" s="146">
        <f t="shared" si="19"/>
        <v>0</v>
      </c>
      <c r="W39" s="147">
        <f t="shared" si="20"/>
        <v>0</v>
      </c>
      <c r="X39" s="28">
        <v>0</v>
      </c>
      <c r="Y39" s="146">
        <f t="shared" si="21"/>
        <v>0</v>
      </c>
      <c r="Z39" s="29">
        <v>0</v>
      </c>
      <c r="AA39" s="30">
        <v>0</v>
      </c>
      <c r="AB39" s="30">
        <v>0</v>
      </c>
      <c r="AC39" s="30">
        <v>0</v>
      </c>
      <c r="AD39" s="30">
        <v>0</v>
      </c>
      <c r="AE39" s="30">
        <v>0</v>
      </c>
      <c r="AF39" s="30">
        <v>0</v>
      </c>
      <c r="AG39" s="146">
        <f t="shared" si="22"/>
        <v>0</v>
      </c>
      <c r="AH39" s="147">
        <f t="shared" si="23"/>
        <v>0</v>
      </c>
      <c r="AI39" s="28">
        <v>0</v>
      </c>
      <c r="AJ39" s="146">
        <f t="shared" si="24"/>
        <v>0</v>
      </c>
      <c r="AK39" s="29">
        <v>0</v>
      </c>
      <c r="AL39" s="30">
        <v>0</v>
      </c>
      <c r="AM39" s="30">
        <v>0</v>
      </c>
      <c r="AN39" s="30">
        <v>0</v>
      </c>
      <c r="AO39" s="30">
        <v>0</v>
      </c>
      <c r="AP39" s="30">
        <v>0</v>
      </c>
      <c r="AQ39" s="30">
        <v>0</v>
      </c>
      <c r="AR39" s="146">
        <f t="shared" si="25"/>
        <v>0</v>
      </c>
      <c r="AS39" s="147">
        <f t="shared" si="26"/>
        <v>0</v>
      </c>
      <c r="AT39" s="28">
        <v>0</v>
      </c>
      <c r="AU39" s="146">
        <f t="shared" si="27"/>
        <v>0</v>
      </c>
      <c r="AV39" s="29">
        <v>0</v>
      </c>
      <c r="AW39" s="30">
        <v>0</v>
      </c>
      <c r="AX39" s="30">
        <v>0</v>
      </c>
      <c r="AY39" s="30">
        <v>0</v>
      </c>
      <c r="AZ39" s="30">
        <v>0</v>
      </c>
      <c r="BA39" s="30">
        <v>0</v>
      </c>
      <c r="BB39" s="30">
        <v>0</v>
      </c>
      <c r="BC39" s="146">
        <f t="shared" si="28"/>
        <v>0</v>
      </c>
      <c r="BD39" s="148">
        <f t="shared" si="29"/>
        <v>0</v>
      </c>
      <c r="BE39" s="149">
        <f t="shared" si="14"/>
        <v>0</v>
      </c>
    </row>
    <row r="40" spans="1:57" ht="24.95" customHeight="1" thickTop="1" thickBot="1">
      <c r="A40" s="31">
        <f>'المجموع الشامل هناالاضافةالاولى'!A40</f>
        <v>28</v>
      </c>
      <c r="B40" s="318"/>
      <c r="C40" s="318"/>
      <c r="D40" s="318"/>
      <c r="E40" s="318"/>
      <c r="F40" s="85" t="str">
        <f>'المجموع الشامل هناالاضافةالاولى'!F40</f>
        <v xml:space="preserve">تفعيل خمسة من زملائي للقيام بخطة شخصية </v>
      </c>
      <c r="G40" s="84">
        <f>'المجموع الشامل هناالاضافةالاولى'!G40</f>
        <v>5</v>
      </c>
      <c r="H40" s="28">
        <v>0</v>
      </c>
      <c r="I40" s="85">
        <f t="shared" si="30"/>
        <v>0</v>
      </c>
      <c r="J40" s="80">
        <v>0</v>
      </c>
      <c r="K40" s="145">
        <f t="shared" si="16"/>
        <v>0</v>
      </c>
      <c r="L40" s="145" t="e">
        <f t="shared" si="17"/>
        <v>#DIV/0!</v>
      </c>
      <c r="M40" s="28">
        <v>0</v>
      </c>
      <c r="N40" s="146">
        <f t="shared" si="18"/>
        <v>0</v>
      </c>
      <c r="O40" s="29">
        <v>0</v>
      </c>
      <c r="P40" s="30">
        <v>0</v>
      </c>
      <c r="Q40" s="30">
        <v>0</v>
      </c>
      <c r="R40" s="30">
        <v>0</v>
      </c>
      <c r="S40" s="30">
        <v>0</v>
      </c>
      <c r="T40" s="30">
        <v>0</v>
      </c>
      <c r="U40" s="30">
        <v>0</v>
      </c>
      <c r="V40" s="146">
        <f t="shared" si="19"/>
        <v>0</v>
      </c>
      <c r="W40" s="147">
        <f t="shared" si="20"/>
        <v>0</v>
      </c>
      <c r="X40" s="28">
        <v>0</v>
      </c>
      <c r="Y40" s="146">
        <f t="shared" si="21"/>
        <v>0</v>
      </c>
      <c r="Z40" s="29">
        <v>0</v>
      </c>
      <c r="AA40" s="30">
        <v>0</v>
      </c>
      <c r="AB40" s="30">
        <v>0</v>
      </c>
      <c r="AC40" s="30">
        <v>0</v>
      </c>
      <c r="AD40" s="30">
        <v>0</v>
      </c>
      <c r="AE40" s="30">
        <v>0</v>
      </c>
      <c r="AF40" s="30">
        <v>0</v>
      </c>
      <c r="AG40" s="146">
        <f t="shared" si="22"/>
        <v>0</v>
      </c>
      <c r="AH40" s="147">
        <f t="shared" si="23"/>
        <v>0</v>
      </c>
      <c r="AI40" s="28">
        <v>0</v>
      </c>
      <c r="AJ40" s="146">
        <f t="shared" si="24"/>
        <v>0</v>
      </c>
      <c r="AK40" s="29">
        <v>0</v>
      </c>
      <c r="AL40" s="30">
        <v>0</v>
      </c>
      <c r="AM40" s="30">
        <v>0</v>
      </c>
      <c r="AN40" s="30">
        <v>0</v>
      </c>
      <c r="AO40" s="30">
        <v>0</v>
      </c>
      <c r="AP40" s="30">
        <v>0</v>
      </c>
      <c r="AQ40" s="30">
        <v>0</v>
      </c>
      <c r="AR40" s="146">
        <f t="shared" si="25"/>
        <v>0</v>
      </c>
      <c r="AS40" s="147">
        <f t="shared" si="26"/>
        <v>0</v>
      </c>
      <c r="AT40" s="28">
        <v>0</v>
      </c>
      <c r="AU40" s="146">
        <f t="shared" si="27"/>
        <v>0</v>
      </c>
      <c r="AV40" s="29">
        <v>0</v>
      </c>
      <c r="AW40" s="30">
        <v>0</v>
      </c>
      <c r="AX40" s="30">
        <v>0</v>
      </c>
      <c r="AY40" s="30">
        <v>0</v>
      </c>
      <c r="AZ40" s="30">
        <v>0</v>
      </c>
      <c r="BA40" s="30">
        <v>0</v>
      </c>
      <c r="BB40" s="30">
        <v>0</v>
      </c>
      <c r="BC40" s="146">
        <f t="shared" si="28"/>
        <v>0</v>
      </c>
      <c r="BD40" s="148">
        <f t="shared" si="29"/>
        <v>0</v>
      </c>
      <c r="BE40" s="149">
        <f t="shared" si="14"/>
        <v>0</v>
      </c>
    </row>
    <row r="41" spans="1:57" ht="24.95" customHeight="1" thickTop="1" thickBot="1">
      <c r="A41" s="31">
        <f>'المجموع الشامل هناالاضافةالاولى'!A41</f>
        <v>29</v>
      </c>
      <c r="B41" s="318"/>
      <c r="C41" s="318"/>
      <c r="D41" s="318"/>
      <c r="E41" s="318"/>
      <c r="F41" s="85" t="str">
        <f>'المجموع الشامل هناالاضافةالاولى'!F41</f>
        <v>أطور مهارات الاستماع بسماع خمس مقاطع</v>
      </c>
      <c r="G41" s="84">
        <f>'المجموع الشامل هناالاضافةالاولى'!G41</f>
        <v>5</v>
      </c>
      <c r="H41" s="28">
        <v>0</v>
      </c>
      <c r="I41" s="85">
        <f t="shared" si="30"/>
        <v>0</v>
      </c>
      <c r="J41" s="80">
        <v>0</v>
      </c>
      <c r="K41" s="145">
        <f t="shared" si="16"/>
        <v>0</v>
      </c>
      <c r="L41" s="145" t="e">
        <f t="shared" si="17"/>
        <v>#DIV/0!</v>
      </c>
      <c r="M41" s="28">
        <v>0</v>
      </c>
      <c r="N41" s="146">
        <f t="shared" si="18"/>
        <v>0</v>
      </c>
      <c r="O41" s="29">
        <v>0</v>
      </c>
      <c r="P41" s="30">
        <v>0</v>
      </c>
      <c r="Q41" s="30">
        <v>0</v>
      </c>
      <c r="R41" s="30">
        <v>0</v>
      </c>
      <c r="S41" s="30">
        <v>0</v>
      </c>
      <c r="T41" s="30">
        <v>0</v>
      </c>
      <c r="U41" s="30">
        <v>0</v>
      </c>
      <c r="V41" s="146">
        <f t="shared" si="19"/>
        <v>0</v>
      </c>
      <c r="W41" s="147">
        <f t="shared" si="20"/>
        <v>0</v>
      </c>
      <c r="X41" s="28">
        <v>0</v>
      </c>
      <c r="Y41" s="146">
        <f t="shared" si="21"/>
        <v>0</v>
      </c>
      <c r="Z41" s="29">
        <v>0</v>
      </c>
      <c r="AA41" s="30">
        <v>0</v>
      </c>
      <c r="AB41" s="30">
        <v>0</v>
      </c>
      <c r="AC41" s="30">
        <v>0</v>
      </c>
      <c r="AD41" s="30">
        <v>0</v>
      </c>
      <c r="AE41" s="30">
        <v>0</v>
      </c>
      <c r="AF41" s="30">
        <v>0</v>
      </c>
      <c r="AG41" s="146">
        <f t="shared" si="22"/>
        <v>0</v>
      </c>
      <c r="AH41" s="147">
        <f t="shared" si="23"/>
        <v>0</v>
      </c>
      <c r="AI41" s="28">
        <v>0</v>
      </c>
      <c r="AJ41" s="146">
        <f t="shared" si="24"/>
        <v>0</v>
      </c>
      <c r="AK41" s="29">
        <v>0</v>
      </c>
      <c r="AL41" s="30">
        <v>0</v>
      </c>
      <c r="AM41" s="30">
        <v>0</v>
      </c>
      <c r="AN41" s="30">
        <v>0</v>
      </c>
      <c r="AO41" s="30">
        <v>0</v>
      </c>
      <c r="AP41" s="30">
        <v>0</v>
      </c>
      <c r="AQ41" s="30">
        <v>0</v>
      </c>
      <c r="AR41" s="146">
        <f t="shared" si="25"/>
        <v>0</v>
      </c>
      <c r="AS41" s="147">
        <f t="shared" si="26"/>
        <v>0</v>
      </c>
      <c r="AT41" s="28">
        <v>0</v>
      </c>
      <c r="AU41" s="146">
        <f t="shared" si="27"/>
        <v>0</v>
      </c>
      <c r="AV41" s="29">
        <v>0</v>
      </c>
      <c r="AW41" s="30">
        <v>0</v>
      </c>
      <c r="AX41" s="30">
        <v>0</v>
      </c>
      <c r="AY41" s="30">
        <v>0</v>
      </c>
      <c r="AZ41" s="30">
        <v>0</v>
      </c>
      <c r="BA41" s="30">
        <v>0</v>
      </c>
      <c r="BB41" s="30">
        <v>0</v>
      </c>
      <c r="BC41" s="146">
        <f t="shared" si="28"/>
        <v>0</v>
      </c>
      <c r="BD41" s="148">
        <f t="shared" si="29"/>
        <v>0</v>
      </c>
      <c r="BE41" s="149">
        <f t="shared" si="14"/>
        <v>0</v>
      </c>
    </row>
    <row r="42" spans="1:57" ht="24.95" customHeight="1" thickTop="1" thickBot="1">
      <c r="A42" s="31">
        <f>'المجموع الشامل هناالاضافةالاولى'!A42</f>
        <v>30</v>
      </c>
      <c r="B42" s="318"/>
      <c r="C42" s="318"/>
      <c r="D42" s="318"/>
      <c r="E42" s="318"/>
      <c r="F42" s="85" t="str">
        <f>'المجموع الشامل هناالاضافةالاولى'!F42</f>
        <v>زيارة 3 جمعيات خيرية ومساعدتهم</v>
      </c>
      <c r="G42" s="84">
        <f>'المجموع الشامل هناالاضافةالاولى'!G42</f>
        <v>3</v>
      </c>
      <c r="H42" s="28">
        <v>0</v>
      </c>
      <c r="I42" s="85">
        <f t="shared" si="30"/>
        <v>0</v>
      </c>
      <c r="J42" s="80">
        <v>0</v>
      </c>
      <c r="K42" s="145">
        <f t="shared" si="16"/>
        <v>0</v>
      </c>
      <c r="L42" s="145" t="e">
        <f t="shared" si="17"/>
        <v>#DIV/0!</v>
      </c>
      <c r="M42" s="28">
        <v>0</v>
      </c>
      <c r="N42" s="146">
        <f t="shared" si="18"/>
        <v>0</v>
      </c>
      <c r="O42" s="29">
        <v>0</v>
      </c>
      <c r="P42" s="30">
        <v>0</v>
      </c>
      <c r="Q42" s="30">
        <v>0</v>
      </c>
      <c r="R42" s="30">
        <v>0</v>
      </c>
      <c r="S42" s="30">
        <v>0</v>
      </c>
      <c r="T42" s="30">
        <v>0</v>
      </c>
      <c r="U42" s="30">
        <v>0</v>
      </c>
      <c r="V42" s="146">
        <f t="shared" si="19"/>
        <v>0</v>
      </c>
      <c r="W42" s="147">
        <f t="shared" si="20"/>
        <v>0</v>
      </c>
      <c r="X42" s="28">
        <v>0</v>
      </c>
      <c r="Y42" s="146">
        <f t="shared" si="21"/>
        <v>0</v>
      </c>
      <c r="Z42" s="29">
        <v>0</v>
      </c>
      <c r="AA42" s="30">
        <v>0</v>
      </c>
      <c r="AB42" s="30">
        <v>0</v>
      </c>
      <c r="AC42" s="30">
        <v>0</v>
      </c>
      <c r="AD42" s="30">
        <v>0</v>
      </c>
      <c r="AE42" s="30">
        <v>0</v>
      </c>
      <c r="AF42" s="30">
        <v>0</v>
      </c>
      <c r="AG42" s="146">
        <f t="shared" si="22"/>
        <v>0</v>
      </c>
      <c r="AH42" s="147">
        <f t="shared" si="23"/>
        <v>0</v>
      </c>
      <c r="AI42" s="28">
        <v>0</v>
      </c>
      <c r="AJ42" s="146">
        <f t="shared" si="24"/>
        <v>0</v>
      </c>
      <c r="AK42" s="29">
        <v>0</v>
      </c>
      <c r="AL42" s="30">
        <v>0</v>
      </c>
      <c r="AM42" s="30">
        <v>0</v>
      </c>
      <c r="AN42" s="30">
        <v>0</v>
      </c>
      <c r="AO42" s="30">
        <v>0</v>
      </c>
      <c r="AP42" s="30">
        <v>0</v>
      </c>
      <c r="AQ42" s="30">
        <v>0</v>
      </c>
      <c r="AR42" s="146">
        <f t="shared" si="25"/>
        <v>0</v>
      </c>
      <c r="AS42" s="147">
        <f t="shared" si="26"/>
        <v>0</v>
      </c>
      <c r="AT42" s="28">
        <v>0</v>
      </c>
      <c r="AU42" s="146">
        <f t="shared" si="27"/>
        <v>0</v>
      </c>
      <c r="AV42" s="29">
        <v>0</v>
      </c>
      <c r="AW42" s="30">
        <v>0</v>
      </c>
      <c r="AX42" s="30">
        <v>0</v>
      </c>
      <c r="AY42" s="30">
        <v>0</v>
      </c>
      <c r="AZ42" s="30">
        <v>0</v>
      </c>
      <c r="BA42" s="30">
        <v>0</v>
      </c>
      <c r="BB42" s="30">
        <v>0</v>
      </c>
      <c r="BC42" s="146">
        <f t="shared" si="28"/>
        <v>0</v>
      </c>
      <c r="BD42" s="148">
        <f t="shared" si="29"/>
        <v>0</v>
      </c>
      <c r="BE42" s="149">
        <f t="shared" si="14"/>
        <v>0</v>
      </c>
    </row>
    <row r="43" spans="1:57" ht="24.95" customHeight="1" thickTop="1" thickBot="1">
      <c r="A43" s="31">
        <f>'المجموع الشامل هناالاضافةالاولى'!A43</f>
        <v>31</v>
      </c>
      <c r="B43" s="318"/>
      <c r="C43" s="318"/>
      <c r="D43" s="318"/>
      <c r="E43" s="318"/>
      <c r="F43" s="85" t="str">
        <f>'المجموع الشامل هناالاضافةالاولى'!F43</f>
        <v>تقديم 20 هدية لاصدقائي وجيراني</v>
      </c>
      <c r="G43" s="84">
        <f>'المجموع الشامل هناالاضافةالاولى'!G43</f>
        <v>20</v>
      </c>
      <c r="H43" s="28">
        <v>0</v>
      </c>
      <c r="I43" s="85">
        <f t="shared" si="30"/>
        <v>0</v>
      </c>
      <c r="J43" s="80">
        <v>0</v>
      </c>
      <c r="K43" s="145">
        <f t="shared" si="0"/>
        <v>0</v>
      </c>
      <c r="L43" s="145" t="e">
        <f t="shared" si="1"/>
        <v>#DIV/0!</v>
      </c>
      <c r="M43" s="28">
        <v>0</v>
      </c>
      <c r="N43" s="146">
        <f t="shared" si="2"/>
        <v>0</v>
      </c>
      <c r="O43" s="29">
        <v>0</v>
      </c>
      <c r="P43" s="30">
        <v>0</v>
      </c>
      <c r="Q43" s="30">
        <v>0</v>
      </c>
      <c r="R43" s="30">
        <v>0</v>
      </c>
      <c r="S43" s="30">
        <v>0</v>
      </c>
      <c r="T43" s="30">
        <v>0</v>
      </c>
      <c r="U43" s="30">
        <v>0</v>
      </c>
      <c r="V43" s="146">
        <f t="shared" si="3"/>
        <v>0</v>
      </c>
      <c r="W43" s="147">
        <f t="shared" si="4"/>
        <v>0</v>
      </c>
      <c r="X43" s="28">
        <v>0</v>
      </c>
      <c r="Y43" s="146">
        <f t="shared" si="5"/>
        <v>0</v>
      </c>
      <c r="Z43" s="29">
        <v>0</v>
      </c>
      <c r="AA43" s="30">
        <v>0</v>
      </c>
      <c r="AB43" s="30">
        <v>0</v>
      </c>
      <c r="AC43" s="30">
        <v>0</v>
      </c>
      <c r="AD43" s="30">
        <v>0</v>
      </c>
      <c r="AE43" s="30">
        <v>0</v>
      </c>
      <c r="AF43" s="30">
        <v>0</v>
      </c>
      <c r="AG43" s="146">
        <f t="shared" si="6"/>
        <v>0</v>
      </c>
      <c r="AH43" s="147">
        <f t="shared" si="7"/>
        <v>0</v>
      </c>
      <c r="AI43" s="28">
        <v>0</v>
      </c>
      <c r="AJ43" s="146">
        <f t="shared" si="8"/>
        <v>0</v>
      </c>
      <c r="AK43" s="29">
        <v>0</v>
      </c>
      <c r="AL43" s="30">
        <v>0</v>
      </c>
      <c r="AM43" s="30">
        <v>0</v>
      </c>
      <c r="AN43" s="30">
        <v>0</v>
      </c>
      <c r="AO43" s="30">
        <v>0</v>
      </c>
      <c r="AP43" s="30">
        <v>0</v>
      </c>
      <c r="AQ43" s="30">
        <v>0</v>
      </c>
      <c r="AR43" s="146">
        <f t="shared" si="9"/>
        <v>0</v>
      </c>
      <c r="AS43" s="147">
        <f t="shared" si="10"/>
        <v>0</v>
      </c>
      <c r="AT43" s="28">
        <v>0</v>
      </c>
      <c r="AU43" s="146">
        <f t="shared" si="11"/>
        <v>0</v>
      </c>
      <c r="AV43" s="29">
        <v>0</v>
      </c>
      <c r="AW43" s="30">
        <v>0</v>
      </c>
      <c r="AX43" s="30">
        <v>0</v>
      </c>
      <c r="AY43" s="30">
        <v>0</v>
      </c>
      <c r="AZ43" s="30">
        <v>0</v>
      </c>
      <c r="BA43" s="30">
        <v>0</v>
      </c>
      <c r="BB43" s="30">
        <v>0</v>
      </c>
      <c r="BC43" s="146">
        <f t="shared" si="12"/>
        <v>0</v>
      </c>
      <c r="BD43" s="148">
        <f t="shared" si="13"/>
        <v>0</v>
      </c>
      <c r="BE43" s="149">
        <f t="shared" si="14"/>
        <v>0</v>
      </c>
    </row>
    <row r="44" spans="1:57" ht="24.95" customHeight="1" thickTop="1" thickBot="1">
      <c r="A44" s="31">
        <f>'المجموع الشامل هناالاضافةالاولى'!A44</f>
        <v>32</v>
      </c>
      <c r="B44" s="318"/>
      <c r="C44" s="318"/>
      <c r="D44" s="318"/>
      <c r="E44" s="318"/>
      <c r="F44" s="85" t="str">
        <f>'المجموع الشامل هناالاضافةالاولى'!F44</f>
        <v>تقديم مسابقات في لقاء الخوال والأعمام</v>
      </c>
      <c r="G44" s="84">
        <f>'المجموع الشامل هناالاضافةالاولى'!G44</f>
        <v>2</v>
      </c>
      <c r="H44" s="28">
        <v>0</v>
      </c>
      <c r="I44" s="85">
        <f t="shared" si="30"/>
        <v>0</v>
      </c>
      <c r="J44" s="80">
        <v>0</v>
      </c>
      <c r="K44" s="145">
        <f t="shared" si="0"/>
        <v>0</v>
      </c>
      <c r="L44" s="145" t="e">
        <f t="shared" si="1"/>
        <v>#DIV/0!</v>
      </c>
      <c r="M44" s="28">
        <v>0</v>
      </c>
      <c r="N44" s="146">
        <f t="shared" si="2"/>
        <v>0</v>
      </c>
      <c r="O44" s="29">
        <v>0</v>
      </c>
      <c r="P44" s="30">
        <v>0</v>
      </c>
      <c r="Q44" s="30">
        <v>0</v>
      </c>
      <c r="R44" s="30">
        <v>0</v>
      </c>
      <c r="S44" s="30">
        <v>0</v>
      </c>
      <c r="T44" s="30">
        <v>0</v>
      </c>
      <c r="U44" s="30">
        <v>0</v>
      </c>
      <c r="V44" s="146">
        <f t="shared" si="3"/>
        <v>0</v>
      </c>
      <c r="W44" s="147">
        <f t="shared" si="4"/>
        <v>0</v>
      </c>
      <c r="X44" s="28">
        <v>0</v>
      </c>
      <c r="Y44" s="146">
        <f t="shared" si="5"/>
        <v>0</v>
      </c>
      <c r="Z44" s="29">
        <v>0</v>
      </c>
      <c r="AA44" s="30">
        <v>0</v>
      </c>
      <c r="AB44" s="30">
        <v>0</v>
      </c>
      <c r="AC44" s="30">
        <v>0</v>
      </c>
      <c r="AD44" s="30">
        <v>0</v>
      </c>
      <c r="AE44" s="30">
        <v>0</v>
      </c>
      <c r="AF44" s="30">
        <v>0</v>
      </c>
      <c r="AG44" s="146">
        <f t="shared" si="6"/>
        <v>0</v>
      </c>
      <c r="AH44" s="147">
        <f t="shared" si="7"/>
        <v>0</v>
      </c>
      <c r="AI44" s="28">
        <v>0</v>
      </c>
      <c r="AJ44" s="146">
        <f t="shared" si="8"/>
        <v>0</v>
      </c>
      <c r="AK44" s="29">
        <v>0</v>
      </c>
      <c r="AL44" s="30">
        <v>0</v>
      </c>
      <c r="AM44" s="30">
        <v>0</v>
      </c>
      <c r="AN44" s="30">
        <v>0</v>
      </c>
      <c r="AO44" s="30">
        <v>0</v>
      </c>
      <c r="AP44" s="30">
        <v>0</v>
      </c>
      <c r="AQ44" s="30">
        <v>0</v>
      </c>
      <c r="AR44" s="146">
        <f t="shared" si="9"/>
        <v>0</v>
      </c>
      <c r="AS44" s="147">
        <f t="shared" si="10"/>
        <v>0</v>
      </c>
      <c r="AT44" s="28">
        <v>0</v>
      </c>
      <c r="AU44" s="146">
        <f t="shared" si="11"/>
        <v>0</v>
      </c>
      <c r="AV44" s="29">
        <v>0</v>
      </c>
      <c r="AW44" s="30">
        <v>0</v>
      </c>
      <c r="AX44" s="30">
        <v>0</v>
      </c>
      <c r="AY44" s="30">
        <v>0</v>
      </c>
      <c r="AZ44" s="30">
        <v>0</v>
      </c>
      <c r="BA44" s="30">
        <v>0</v>
      </c>
      <c r="BB44" s="30">
        <v>0</v>
      </c>
      <c r="BC44" s="146">
        <f t="shared" si="12"/>
        <v>0</v>
      </c>
      <c r="BD44" s="148">
        <f t="shared" si="13"/>
        <v>0</v>
      </c>
      <c r="BE44" s="149">
        <f t="shared" si="14"/>
        <v>0</v>
      </c>
    </row>
    <row r="45" spans="1:57" ht="24.95" customHeight="1" thickTop="1" thickBot="1">
      <c r="A45" s="31">
        <f>'المجموع الشامل هناالاضافةالاولى'!A45</f>
        <v>33</v>
      </c>
      <c r="B45" s="318"/>
      <c r="C45" s="318"/>
      <c r="D45" s="318"/>
      <c r="E45" s="318"/>
      <c r="F45" s="85" t="str">
        <f>'المجموع الشامل هناالاضافةالاولى'!F45</f>
        <v>التكاتف الاجتماعي لكفالة يتيم أو دعم فقير</v>
      </c>
      <c r="G45" s="84">
        <f>'المجموع الشامل هناالاضافةالاولى'!G45</f>
        <v>2</v>
      </c>
      <c r="H45" s="28">
        <v>0</v>
      </c>
      <c r="I45" s="85">
        <f t="shared" si="30"/>
        <v>0</v>
      </c>
      <c r="J45" s="80">
        <v>0</v>
      </c>
      <c r="K45" s="145">
        <f t="shared" si="0"/>
        <v>0</v>
      </c>
      <c r="L45" s="145" t="e">
        <f t="shared" si="1"/>
        <v>#DIV/0!</v>
      </c>
      <c r="M45" s="28">
        <v>0</v>
      </c>
      <c r="N45" s="146">
        <f t="shared" si="2"/>
        <v>0</v>
      </c>
      <c r="O45" s="29">
        <v>0</v>
      </c>
      <c r="P45" s="30">
        <v>0</v>
      </c>
      <c r="Q45" s="30">
        <v>0</v>
      </c>
      <c r="R45" s="30">
        <v>0</v>
      </c>
      <c r="S45" s="30">
        <v>0</v>
      </c>
      <c r="T45" s="30">
        <v>0</v>
      </c>
      <c r="U45" s="30">
        <v>0</v>
      </c>
      <c r="V45" s="146">
        <f t="shared" si="3"/>
        <v>0</v>
      </c>
      <c r="W45" s="147">
        <f t="shared" si="4"/>
        <v>0</v>
      </c>
      <c r="X45" s="28">
        <v>0</v>
      </c>
      <c r="Y45" s="146">
        <f t="shared" si="5"/>
        <v>0</v>
      </c>
      <c r="Z45" s="29">
        <v>0</v>
      </c>
      <c r="AA45" s="30">
        <v>0</v>
      </c>
      <c r="AB45" s="30">
        <v>0</v>
      </c>
      <c r="AC45" s="30">
        <v>0</v>
      </c>
      <c r="AD45" s="30">
        <v>0</v>
      </c>
      <c r="AE45" s="30">
        <v>0</v>
      </c>
      <c r="AF45" s="30">
        <v>0</v>
      </c>
      <c r="AG45" s="146">
        <f t="shared" si="6"/>
        <v>0</v>
      </c>
      <c r="AH45" s="147">
        <f t="shared" si="7"/>
        <v>0</v>
      </c>
      <c r="AI45" s="28">
        <v>0</v>
      </c>
      <c r="AJ45" s="146">
        <f t="shared" si="8"/>
        <v>0</v>
      </c>
      <c r="AK45" s="29">
        <v>0</v>
      </c>
      <c r="AL45" s="30">
        <v>0</v>
      </c>
      <c r="AM45" s="30">
        <v>0</v>
      </c>
      <c r="AN45" s="30">
        <v>0</v>
      </c>
      <c r="AO45" s="30">
        <v>0</v>
      </c>
      <c r="AP45" s="30">
        <v>0</v>
      </c>
      <c r="AQ45" s="30">
        <v>0</v>
      </c>
      <c r="AR45" s="146">
        <f t="shared" si="9"/>
        <v>0</v>
      </c>
      <c r="AS45" s="147">
        <f t="shared" si="10"/>
        <v>0</v>
      </c>
      <c r="AT45" s="28">
        <v>0</v>
      </c>
      <c r="AU45" s="146">
        <f t="shared" si="11"/>
        <v>0</v>
      </c>
      <c r="AV45" s="29">
        <v>0</v>
      </c>
      <c r="AW45" s="30">
        <v>0</v>
      </c>
      <c r="AX45" s="30">
        <v>0</v>
      </c>
      <c r="AY45" s="30">
        <v>0</v>
      </c>
      <c r="AZ45" s="30">
        <v>0</v>
      </c>
      <c r="BA45" s="30">
        <v>0</v>
      </c>
      <c r="BB45" s="30">
        <v>0</v>
      </c>
      <c r="BC45" s="146">
        <f t="shared" si="12"/>
        <v>0</v>
      </c>
      <c r="BD45" s="148">
        <f t="shared" si="13"/>
        <v>0</v>
      </c>
      <c r="BE45" s="149">
        <f t="shared" si="14"/>
        <v>0</v>
      </c>
    </row>
    <row r="46" spans="1:57" ht="24.95" customHeight="1" thickTop="1" thickBot="1">
      <c r="A46" s="31">
        <f>'المجموع الشامل هناالاضافةالاولى'!A46</f>
        <v>34</v>
      </c>
      <c r="B46" s="318"/>
      <c r="C46" s="318"/>
      <c r="D46" s="318"/>
      <c r="E46" s="318"/>
      <c r="F46" s="85">
        <f>'المجموع الشامل هناالاضافةالاولى'!F46</f>
        <v>0</v>
      </c>
      <c r="G46" s="84">
        <f>'المجموع الشامل هناالاضافةالاولى'!G46</f>
        <v>0</v>
      </c>
      <c r="H46" s="28">
        <v>0</v>
      </c>
      <c r="I46" s="85">
        <f t="shared" si="30"/>
        <v>0</v>
      </c>
      <c r="J46" s="80">
        <v>0</v>
      </c>
      <c r="K46" s="145">
        <f t="shared" si="0"/>
        <v>0</v>
      </c>
      <c r="L46" s="145" t="e">
        <f t="shared" si="1"/>
        <v>#DIV/0!</v>
      </c>
      <c r="M46" s="28">
        <v>0</v>
      </c>
      <c r="N46" s="146">
        <f t="shared" si="2"/>
        <v>0</v>
      </c>
      <c r="O46" s="29">
        <v>0</v>
      </c>
      <c r="P46" s="30">
        <v>0</v>
      </c>
      <c r="Q46" s="30">
        <v>0</v>
      </c>
      <c r="R46" s="30">
        <v>0</v>
      </c>
      <c r="S46" s="30">
        <v>0</v>
      </c>
      <c r="T46" s="30">
        <v>0</v>
      </c>
      <c r="U46" s="30">
        <v>0</v>
      </c>
      <c r="V46" s="146">
        <f t="shared" si="3"/>
        <v>0</v>
      </c>
      <c r="W46" s="147">
        <f t="shared" si="4"/>
        <v>0</v>
      </c>
      <c r="X46" s="28">
        <v>0</v>
      </c>
      <c r="Y46" s="146">
        <f t="shared" si="5"/>
        <v>0</v>
      </c>
      <c r="Z46" s="29">
        <v>0</v>
      </c>
      <c r="AA46" s="30">
        <v>0</v>
      </c>
      <c r="AB46" s="30">
        <v>0</v>
      </c>
      <c r="AC46" s="30">
        <v>0</v>
      </c>
      <c r="AD46" s="30">
        <v>0</v>
      </c>
      <c r="AE46" s="30">
        <v>0</v>
      </c>
      <c r="AF46" s="30">
        <v>0</v>
      </c>
      <c r="AG46" s="146">
        <f t="shared" si="6"/>
        <v>0</v>
      </c>
      <c r="AH46" s="147">
        <f t="shared" si="7"/>
        <v>0</v>
      </c>
      <c r="AI46" s="28">
        <v>0</v>
      </c>
      <c r="AJ46" s="146">
        <f t="shared" si="8"/>
        <v>0</v>
      </c>
      <c r="AK46" s="29">
        <v>0</v>
      </c>
      <c r="AL46" s="30">
        <v>0</v>
      </c>
      <c r="AM46" s="30">
        <v>0</v>
      </c>
      <c r="AN46" s="30">
        <v>0</v>
      </c>
      <c r="AO46" s="30">
        <v>0</v>
      </c>
      <c r="AP46" s="30">
        <v>0</v>
      </c>
      <c r="AQ46" s="30">
        <v>0</v>
      </c>
      <c r="AR46" s="146">
        <f t="shared" si="9"/>
        <v>0</v>
      </c>
      <c r="AS46" s="147">
        <f t="shared" si="10"/>
        <v>0</v>
      </c>
      <c r="AT46" s="28">
        <v>0</v>
      </c>
      <c r="AU46" s="146">
        <f t="shared" si="11"/>
        <v>0</v>
      </c>
      <c r="AV46" s="29">
        <v>0</v>
      </c>
      <c r="AW46" s="30">
        <v>0</v>
      </c>
      <c r="AX46" s="30">
        <v>0</v>
      </c>
      <c r="AY46" s="30">
        <v>0</v>
      </c>
      <c r="AZ46" s="30">
        <v>0</v>
      </c>
      <c r="BA46" s="30">
        <v>0</v>
      </c>
      <c r="BB46" s="30">
        <v>0</v>
      </c>
      <c r="BC46" s="146">
        <f t="shared" si="12"/>
        <v>0</v>
      </c>
      <c r="BD46" s="148">
        <f t="shared" si="13"/>
        <v>0</v>
      </c>
      <c r="BE46" s="149">
        <f t="shared" si="14"/>
        <v>0</v>
      </c>
    </row>
    <row r="47" spans="1:57" ht="24.95" customHeight="1" thickTop="1" thickBot="1">
      <c r="A47" s="31">
        <f>'المجموع الشامل هناالاضافةالاولى'!A47</f>
        <v>35</v>
      </c>
      <c r="B47" s="319"/>
      <c r="C47" s="319"/>
      <c r="D47" s="319"/>
      <c r="E47" s="319"/>
      <c r="F47" s="85">
        <f>'المجموع الشامل هناالاضافةالاولى'!F47</f>
        <v>0</v>
      </c>
      <c r="G47" s="84">
        <f>'المجموع الشامل هناالاضافةالاولى'!G47</f>
        <v>0</v>
      </c>
      <c r="H47" s="28">
        <v>0</v>
      </c>
      <c r="I47" s="85">
        <f t="shared" si="30"/>
        <v>0</v>
      </c>
      <c r="J47" s="80">
        <v>0</v>
      </c>
      <c r="K47" s="145">
        <f t="shared" si="0"/>
        <v>0</v>
      </c>
      <c r="L47" s="145" t="e">
        <f t="shared" si="1"/>
        <v>#DIV/0!</v>
      </c>
      <c r="M47" s="28">
        <v>0</v>
      </c>
      <c r="N47" s="146">
        <f t="shared" si="2"/>
        <v>0</v>
      </c>
      <c r="O47" s="29">
        <v>0</v>
      </c>
      <c r="P47" s="30">
        <v>0</v>
      </c>
      <c r="Q47" s="30">
        <v>0</v>
      </c>
      <c r="R47" s="30">
        <v>0</v>
      </c>
      <c r="S47" s="30">
        <v>0</v>
      </c>
      <c r="T47" s="30">
        <v>0</v>
      </c>
      <c r="U47" s="30">
        <v>0</v>
      </c>
      <c r="V47" s="146">
        <f t="shared" si="3"/>
        <v>0</v>
      </c>
      <c r="W47" s="147">
        <f t="shared" si="4"/>
        <v>0</v>
      </c>
      <c r="X47" s="28">
        <v>0</v>
      </c>
      <c r="Y47" s="146">
        <f t="shared" si="5"/>
        <v>0</v>
      </c>
      <c r="Z47" s="29">
        <v>0</v>
      </c>
      <c r="AA47" s="30">
        <v>0</v>
      </c>
      <c r="AB47" s="30">
        <v>0</v>
      </c>
      <c r="AC47" s="30">
        <v>0</v>
      </c>
      <c r="AD47" s="30">
        <v>0</v>
      </c>
      <c r="AE47" s="30">
        <v>0</v>
      </c>
      <c r="AF47" s="30">
        <v>0</v>
      </c>
      <c r="AG47" s="146">
        <f t="shared" si="6"/>
        <v>0</v>
      </c>
      <c r="AH47" s="147">
        <f t="shared" si="7"/>
        <v>0</v>
      </c>
      <c r="AI47" s="28">
        <v>0</v>
      </c>
      <c r="AJ47" s="146">
        <f t="shared" si="8"/>
        <v>0</v>
      </c>
      <c r="AK47" s="29">
        <v>0</v>
      </c>
      <c r="AL47" s="30">
        <v>0</v>
      </c>
      <c r="AM47" s="30">
        <v>0</v>
      </c>
      <c r="AN47" s="30">
        <v>0</v>
      </c>
      <c r="AO47" s="30">
        <v>0</v>
      </c>
      <c r="AP47" s="30">
        <v>0</v>
      </c>
      <c r="AQ47" s="30">
        <v>0</v>
      </c>
      <c r="AR47" s="146">
        <f t="shared" si="9"/>
        <v>0</v>
      </c>
      <c r="AS47" s="147">
        <f t="shared" si="10"/>
        <v>0</v>
      </c>
      <c r="AT47" s="28">
        <v>0</v>
      </c>
      <c r="AU47" s="146">
        <f t="shared" si="11"/>
        <v>0</v>
      </c>
      <c r="AV47" s="29">
        <v>0</v>
      </c>
      <c r="AW47" s="30">
        <v>0</v>
      </c>
      <c r="AX47" s="30">
        <v>0</v>
      </c>
      <c r="AY47" s="30">
        <v>0</v>
      </c>
      <c r="AZ47" s="30">
        <v>0</v>
      </c>
      <c r="BA47" s="30">
        <v>0</v>
      </c>
      <c r="BB47" s="30">
        <v>0</v>
      </c>
      <c r="BC47" s="146">
        <f t="shared" si="12"/>
        <v>0</v>
      </c>
      <c r="BD47" s="148">
        <f t="shared" si="13"/>
        <v>0</v>
      </c>
      <c r="BE47" s="149">
        <f t="shared" si="14"/>
        <v>0</v>
      </c>
    </row>
    <row r="48" spans="1:57" ht="24.95" customHeight="1" thickTop="1" thickBot="1">
      <c r="A48" s="31">
        <f>'المجموع الشامل هناالاضافةالاولى'!A48</f>
        <v>36</v>
      </c>
      <c r="B48" s="317" t="str">
        <f>'المجموع الشامل هناالاضافةالاولى'!B48:B57</f>
        <v>الجانب الأسري</v>
      </c>
      <c r="C48" s="317" t="str">
        <f>'المجموع الشامل هناالاضافةالاولى'!C48:C57</f>
        <v xml:space="preserve">الوصول لأفضل زوج وأفضل أب وأفضل ابن وأفضل أخ </v>
      </c>
      <c r="D48" s="317" t="str">
        <f>'المجموع الشامل هناالاضافةالاولى'!D48:D57</f>
        <v xml:space="preserve">خيركم خيركم لأهله </v>
      </c>
      <c r="E48" s="317" t="str">
        <f>'المجموع الشامل هناالاضافةالاولى'!E48:E57</f>
        <v xml:space="preserve">
لأن الله وصانا بالوالدين وبالوالدين إحسانا وولأن الرسول وصانا بالنساء خيرا وبالزوجة والذرية وبالاخوة</v>
      </c>
      <c r="F48" s="85" t="str">
        <f>'المجموع الشامل هناالاضافةالاولى'!F48</f>
        <v>تقديم برنامج في زرع قيم للأبناء بمعدل قيمة كل شهرين</v>
      </c>
      <c r="G48" s="84">
        <f>'المجموع الشامل هناالاضافةالاولى'!G48</f>
        <v>3</v>
      </c>
      <c r="H48" s="28">
        <v>0</v>
      </c>
      <c r="I48" s="85">
        <f>IF(OR(BE48=0),0,BE48*100/H48)</f>
        <v>0</v>
      </c>
      <c r="J48" s="80">
        <v>0</v>
      </c>
      <c r="K48" s="145">
        <f>J48-V48-AG48-AR48-BC48</f>
        <v>0</v>
      </c>
      <c r="L48" s="145" t="e">
        <f>(V48+AG48+AR48+BC48)*100/J48</f>
        <v>#DIV/0!</v>
      </c>
      <c r="M48" s="28">
        <v>0</v>
      </c>
      <c r="N48" s="146">
        <f>V48-M48</f>
        <v>0</v>
      </c>
      <c r="O48" s="29">
        <v>0</v>
      </c>
      <c r="P48" s="30">
        <v>0</v>
      </c>
      <c r="Q48" s="30">
        <v>0</v>
      </c>
      <c r="R48" s="30">
        <v>0</v>
      </c>
      <c r="S48" s="30">
        <v>0</v>
      </c>
      <c r="T48" s="30">
        <v>0</v>
      </c>
      <c r="U48" s="30">
        <v>0</v>
      </c>
      <c r="V48" s="146">
        <f>SUM(O48:U48)</f>
        <v>0</v>
      </c>
      <c r="W48" s="147">
        <f>IF(OR(V48=0,M48=0),0,V48*100/M48)</f>
        <v>0</v>
      </c>
      <c r="X48" s="28">
        <v>0</v>
      </c>
      <c r="Y48" s="146">
        <f>AG48-X48</f>
        <v>0</v>
      </c>
      <c r="Z48" s="29">
        <v>0</v>
      </c>
      <c r="AA48" s="30">
        <v>0</v>
      </c>
      <c r="AB48" s="30">
        <v>0</v>
      </c>
      <c r="AC48" s="30">
        <v>0</v>
      </c>
      <c r="AD48" s="30">
        <v>0</v>
      </c>
      <c r="AE48" s="30">
        <v>0</v>
      </c>
      <c r="AF48" s="30">
        <v>0</v>
      </c>
      <c r="AG48" s="146">
        <f>SUM(Z48:AF48)</f>
        <v>0</v>
      </c>
      <c r="AH48" s="147">
        <f>IF(OR(AG48=0,X48=0),0,AG48*100/X48)</f>
        <v>0</v>
      </c>
      <c r="AI48" s="28">
        <v>0</v>
      </c>
      <c r="AJ48" s="146">
        <f>AR48-AI48</f>
        <v>0</v>
      </c>
      <c r="AK48" s="29">
        <v>0</v>
      </c>
      <c r="AL48" s="30">
        <v>0</v>
      </c>
      <c r="AM48" s="30">
        <v>0</v>
      </c>
      <c r="AN48" s="30">
        <v>0</v>
      </c>
      <c r="AO48" s="30">
        <v>0</v>
      </c>
      <c r="AP48" s="30">
        <v>0</v>
      </c>
      <c r="AQ48" s="30">
        <v>0</v>
      </c>
      <c r="AR48" s="146">
        <f>SUM(AK48:AQ48)</f>
        <v>0</v>
      </c>
      <c r="AS48" s="147">
        <f>IF(OR(AR48=0,AI48=0),0,AR48*100/AI48)</f>
        <v>0</v>
      </c>
      <c r="AT48" s="28">
        <v>0</v>
      </c>
      <c r="AU48" s="146">
        <f>BC48-AT48</f>
        <v>0</v>
      </c>
      <c r="AV48" s="29">
        <v>0</v>
      </c>
      <c r="AW48" s="30">
        <v>0</v>
      </c>
      <c r="AX48" s="30">
        <v>0</v>
      </c>
      <c r="AY48" s="30">
        <v>0</v>
      </c>
      <c r="AZ48" s="30">
        <v>0</v>
      </c>
      <c r="BA48" s="30">
        <v>0</v>
      </c>
      <c r="BB48" s="30">
        <v>0</v>
      </c>
      <c r="BC48" s="146">
        <f>SUM(AV48:BB48)</f>
        <v>0</v>
      </c>
      <c r="BD48" s="148">
        <f>IF(OR(BC48=0,AT48=0),0,BC48*100/AT48)</f>
        <v>0</v>
      </c>
      <c r="BE48" s="149">
        <f t="shared" si="14"/>
        <v>0</v>
      </c>
    </row>
    <row r="49" spans="1:57" ht="24.95" customHeight="1" thickTop="1" thickBot="1">
      <c r="A49" s="31">
        <f>'المجموع الشامل هناالاضافةالاولى'!A49</f>
        <v>37</v>
      </c>
      <c r="B49" s="318"/>
      <c r="C49" s="318"/>
      <c r="D49" s="318"/>
      <c r="E49" s="318"/>
      <c r="F49" s="85" t="str">
        <f>'المجموع الشامل هناالاضافةالاولى'!F49</f>
        <v>القيام برحلة ترفيهية بأهلي سنوياً</v>
      </c>
      <c r="G49" s="84">
        <f>'المجموع الشامل هناالاضافةالاولى'!G49</f>
        <v>2</v>
      </c>
      <c r="H49" s="28">
        <v>0</v>
      </c>
      <c r="I49" s="85">
        <f>IF(OR(BE49=0),0,BE49*100/H49)</f>
        <v>0</v>
      </c>
      <c r="J49" s="80">
        <v>0</v>
      </c>
      <c r="K49" s="145">
        <f t="shared" ref="K49:K65" si="31">J49-V49-AG49-AR49-BC49</f>
        <v>0</v>
      </c>
      <c r="L49" s="145" t="e">
        <f t="shared" ref="L49:L65" si="32">(V49+AG49+AR49+BC49)*100/J49</f>
        <v>#DIV/0!</v>
      </c>
      <c r="M49" s="28">
        <v>0</v>
      </c>
      <c r="N49" s="146">
        <f t="shared" ref="N49:N62" si="33">V49-M49</f>
        <v>0</v>
      </c>
      <c r="O49" s="29">
        <v>0</v>
      </c>
      <c r="P49" s="30">
        <v>0</v>
      </c>
      <c r="Q49" s="30">
        <v>0</v>
      </c>
      <c r="R49" s="30">
        <v>0</v>
      </c>
      <c r="S49" s="30">
        <v>0</v>
      </c>
      <c r="T49" s="30">
        <v>0</v>
      </c>
      <c r="U49" s="30">
        <v>0</v>
      </c>
      <c r="V49" s="146">
        <f t="shared" ref="V49:V65" si="34">SUM(O49:U49)</f>
        <v>0</v>
      </c>
      <c r="W49" s="147">
        <f t="shared" ref="W49:W65" si="35">IF(OR(V49=0,M49=0),0,V49*100/M49)</f>
        <v>0</v>
      </c>
      <c r="X49" s="28">
        <v>0</v>
      </c>
      <c r="Y49" s="146">
        <f t="shared" ref="Y49:Y62" si="36">AG49-X49</f>
        <v>0</v>
      </c>
      <c r="Z49" s="29">
        <v>0</v>
      </c>
      <c r="AA49" s="30">
        <v>0</v>
      </c>
      <c r="AB49" s="30">
        <v>0</v>
      </c>
      <c r="AC49" s="30">
        <v>0</v>
      </c>
      <c r="AD49" s="30">
        <v>0</v>
      </c>
      <c r="AE49" s="30">
        <v>0</v>
      </c>
      <c r="AF49" s="30">
        <v>0</v>
      </c>
      <c r="AG49" s="146">
        <f t="shared" ref="AG49:AG65" si="37">SUM(Z49:AF49)</f>
        <v>0</v>
      </c>
      <c r="AH49" s="147">
        <f t="shared" ref="AH49:AH65" si="38">IF(OR(AG49=0,X49=0),0,AG49*100/X49)</f>
        <v>0</v>
      </c>
      <c r="AI49" s="28">
        <v>0</v>
      </c>
      <c r="AJ49" s="146">
        <f t="shared" ref="AJ49:AJ62" si="39">AR49-AI49</f>
        <v>0</v>
      </c>
      <c r="AK49" s="29">
        <v>0</v>
      </c>
      <c r="AL49" s="30">
        <v>0</v>
      </c>
      <c r="AM49" s="30">
        <v>0</v>
      </c>
      <c r="AN49" s="30">
        <v>0</v>
      </c>
      <c r="AO49" s="30">
        <v>0</v>
      </c>
      <c r="AP49" s="30">
        <v>0</v>
      </c>
      <c r="AQ49" s="30">
        <v>0</v>
      </c>
      <c r="AR49" s="146">
        <f t="shared" ref="AR49:AR65" si="40">SUM(AK49:AQ49)</f>
        <v>0</v>
      </c>
      <c r="AS49" s="147">
        <f t="shared" ref="AS49:AS65" si="41">IF(OR(AR49=0,AI49=0),0,AR49*100/AI49)</f>
        <v>0</v>
      </c>
      <c r="AT49" s="28">
        <v>0</v>
      </c>
      <c r="AU49" s="146">
        <f t="shared" ref="AU49:AU62" si="42">BC49-AT49</f>
        <v>0</v>
      </c>
      <c r="AV49" s="29">
        <v>0</v>
      </c>
      <c r="AW49" s="30">
        <v>0</v>
      </c>
      <c r="AX49" s="30">
        <v>0</v>
      </c>
      <c r="AY49" s="30">
        <v>0</v>
      </c>
      <c r="AZ49" s="30">
        <v>0</v>
      </c>
      <c r="BA49" s="30">
        <v>0</v>
      </c>
      <c r="BB49" s="30">
        <v>0</v>
      </c>
      <c r="BC49" s="146">
        <f t="shared" ref="BC49:BC65" si="43">SUM(AV49:BB49)</f>
        <v>0</v>
      </c>
      <c r="BD49" s="148">
        <f t="shared" ref="BD49:BD65" si="44">IF(OR(BC49=0,AT49=0),0,BC49*100/AT49)</f>
        <v>0</v>
      </c>
      <c r="BE49" s="149">
        <f t="shared" si="14"/>
        <v>0</v>
      </c>
    </row>
    <row r="50" spans="1:57" ht="24.95" customHeight="1" thickTop="1" thickBot="1">
      <c r="A50" s="31">
        <f>'المجموع الشامل هناالاضافةالاولى'!A50</f>
        <v>38</v>
      </c>
      <c r="B50" s="318"/>
      <c r="C50" s="318"/>
      <c r="D50" s="318"/>
      <c r="E50" s="318"/>
      <c r="F50" s="85" t="str">
        <f>'المجموع الشامل هناالاضافةالاولى'!F50</f>
        <v>تنمية حس القراءة  لأبنائي وقراءة 3 كتاب على الاقل</v>
      </c>
      <c r="G50" s="84">
        <f>'المجموع الشامل هناالاضافةالاولى'!G50</f>
        <v>3</v>
      </c>
      <c r="H50" s="28">
        <v>0</v>
      </c>
      <c r="I50" s="85">
        <f t="shared" ref="I50:I65" si="45">IF(OR(BE50=0),0,BE50*100/H50)</f>
        <v>0</v>
      </c>
      <c r="J50" s="80">
        <v>0</v>
      </c>
      <c r="K50" s="145">
        <f t="shared" si="31"/>
        <v>0</v>
      </c>
      <c r="L50" s="145" t="e">
        <f t="shared" si="32"/>
        <v>#DIV/0!</v>
      </c>
      <c r="M50" s="28">
        <v>0</v>
      </c>
      <c r="N50" s="146">
        <f t="shared" si="33"/>
        <v>0</v>
      </c>
      <c r="O50" s="29">
        <v>0</v>
      </c>
      <c r="P50" s="30">
        <v>0</v>
      </c>
      <c r="Q50" s="30">
        <v>0</v>
      </c>
      <c r="R50" s="30">
        <v>0</v>
      </c>
      <c r="S50" s="30">
        <v>0</v>
      </c>
      <c r="T50" s="30">
        <v>0</v>
      </c>
      <c r="U50" s="30">
        <v>0</v>
      </c>
      <c r="V50" s="146">
        <f t="shared" si="34"/>
        <v>0</v>
      </c>
      <c r="W50" s="147">
        <f t="shared" si="35"/>
        <v>0</v>
      </c>
      <c r="X50" s="28">
        <v>0</v>
      </c>
      <c r="Y50" s="146">
        <f t="shared" si="36"/>
        <v>0</v>
      </c>
      <c r="Z50" s="29">
        <v>0</v>
      </c>
      <c r="AA50" s="30">
        <v>0</v>
      </c>
      <c r="AB50" s="30">
        <v>0</v>
      </c>
      <c r="AC50" s="30">
        <v>0</v>
      </c>
      <c r="AD50" s="30">
        <v>0</v>
      </c>
      <c r="AE50" s="30">
        <v>0</v>
      </c>
      <c r="AF50" s="30">
        <v>0</v>
      </c>
      <c r="AG50" s="146">
        <f t="shared" si="37"/>
        <v>0</v>
      </c>
      <c r="AH50" s="147">
        <f t="shared" si="38"/>
        <v>0</v>
      </c>
      <c r="AI50" s="28">
        <v>0</v>
      </c>
      <c r="AJ50" s="146">
        <f t="shared" si="39"/>
        <v>0</v>
      </c>
      <c r="AK50" s="29">
        <v>0</v>
      </c>
      <c r="AL50" s="30">
        <v>0</v>
      </c>
      <c r="AM50" s="30">
        <v>0</v>
      </c>
      <c r="AN50" s="30">
        <v>0</v>
      </c>
      <c r="AO50" s="30">
        <v>0</v>
      </c>
      <c r="AP50" s="30">
        <v>0</v>
      </c>
      <c r="AQ50" s="30">
        <v>0</v>
      </c>
      <c r="AR50" s="146">
        <f t="shared" si="40"/>
        <v>0</v>
      </c>
      <c r="AS50" s="147">
        <f t="shared" si="41"/>
        <v>0</v>
      </c>
      <c r="AT50" s="28">
        <v>0</v>
      </c>
      <c r="AU50" s="146">
        <f t="shared" si="42"/>
        <v>0</v>
      </c>
      <c r="AV50" s="29">
        <v>0</v>
      </c>
      <c r="AW50" s="30">
        <v>0</v>
      </c>
      <c r="AX50" s="30">
        <v>0</v>
      </c>
      <c r="AY50" s="30">
        <v>0</v>
      </c>
      <c r="AZ50" s="30">
        <v>0</v>
      </c>
      <c r="BA50" s="30">
        <v>0</v>
      </c>
      <c r="BB50" s="30">
        <v>0</v>
      </c>
      <c r="BC50" s="146">
        <f t="shared" si="43"/>
        <v>0</v>
      </c>
      <c r="BD50" s="148">
        <f t="shared" si="44"/>
        <v>0</v>
      </c>
      <c r="BE50" s="149">
        <f t="shared" si="14"/>
        <v>0</v>
      </c>
    </row>
    <row r="51" spans="1:57" ht="24.95" customHeight="1" thickTop="1" thickBot="1">
      <c r="A51" s="31">
        <f>'المجموع الشامل هناالاضافةالاولى'!A51</f>
        <v>39</v>
      </c>
      <c r="B51" s="318"/>
      <c r="C51" s="318"/>
      <c r="D51" s="318"/>
      <c r="E51" s="318"/>
      <c r="F51" s="85" t="str">
        <f>'المجموع الشامل هناالاضافةالاولى'!F51</f>
        <v>قراءة كتاب في العلاقات الزوجية</v>
      </c>
      <c r="G51" s="84">
        <f>'المجموع الشامل هناالاضافةالاولى'!G51</f>
        <v>1</v>
      </c>
      <c r="H51" s="28">
        <v>0</v>
      </c>
      <c r="I51" s="85">
        <f t="shared" si="45"/>
        <v>0</v>
      </c>
      <c r="J51" s="80">
        <v>0</v>
      </c>
      <c r="K51" s="145">
        <f t="shared" si="31"/>
        <v>0</v>
      </c>
      <c r="L51" s="145" t="e">
        <f t="shared" si="32"/>
        <v>#DIV/0!</v>
      </c>
      <c r="M51" s="28">
        <v>0</v>
      </c>
      <c r="N51" s="146">
        <f t="shared" si="33"/>
        <v>0</v>
      </c>
      <c r="O51" s="29">
        <v>0</v>
      </c>
      <c r="P51" s="30">
        <v>0</v>
      </c>
      <c r="Q51" s="30">
        <v>0</v>
      </c>
      <c r="R51" s="30">
        <v>0</v>
      </c>
      <c r="S51" s="30">
        <v>0</v>
      </c>
      <c r="T51" s="30">
        <v>0</v>
      </c>
      <c r="U51" s="30">
        <v>0</v>
      </c>
      <c r="V51" s="146">
        <f t="shared" si="34"/>
        <v>0</v>
      </c>
      <c r="W51" s="147">
        <f t="shared" si="35"/>
        <v>0</v>
      </c>
      <c r="X51" s="28">
        <v>0</v>
      </c>
      <c r="Y51" s="146">
        <f t="shared" si="36"/>
        <v>0</v>
      </c>
      <c r="Z51" s="29">
        <v>0</v>
      </c>
      <c r="AA51" s="30">
        <v>0</v>
      </c>
      <c r="AB51" s="30">
        <v>0</v>
      </c>
      <c r="AC51" s="30">
        <v>0</v>
      </c>
      <c r="AD51" s="30">
        <v>0</v>
      </c>
      <c r="AE51" s="30">
        <v>0</v>
      </c>
      <c r="AF51" s="30">
        <v>0</v>
      </c>
      <c r="AG51" s="146">
        <f t="shared" si="37"/>
        <v>0</v>
      </c>
      <c r="AH51" s="147">
        <f t="shared" si="38"/>
        <v>0</v>
      </c>
      <c r="AI51" s="28">
        <v>0</v>
      </c>
      <c r="AJ51" s="146">
        <f t="shared" si="39"/>
        <v>0</v>
      </c>
      <c r="AK51" s="29">
        <v>0</v>
      </c>
      <c r="AL51" s="30">
        <v>0</v>
      </c>
      <c r="AM51" s="30">
        <v>0</v>
      </c>
      <c r="AN51" s="30">
        <v>0</v>
      </c>
      <c r="AO51" s="30">
        <v>0</v>
      </c>
      <c r="AP51" s="30">
        <v>0</v>
      </c>
      <c r="AQ51" s="30">
        <v>0</v>
      </c>
      <c r="AR51" s="146">
        <f t="shared" si="40"/>
        <v>0</v>
      </c>
      <c r="AS51" s="147">
        <f t="shared" si="41"/>
        <v>0</v>
      </c>
      <c r="AT51" s="28">
        <v>0</v>
      </c>
      <c r="AU51" s="146">
        <f t="shared" si="42"/>
        <v>0</v>
      </c>
      <c r="AV51" s="29">
        <v>0</v>
      </c>
      <c r="AW51" s="30">
        <v>0</v>
      </c>
      <c r="AX51" s="30">
        <v>0</v>
      </c>
      <c r="AY51" s="30">
        <v>0</v>
      </c>
      <c r="AZ51" s="30">
        <v>0</v>
      </c>
      <c r="BA51" s="30">
        <v>0</v>
      </c>
      <c r="BB51" s="30">
        <v>0</v>
      </c>
      <c r="BC51" s="146">
        <f t="shared" si="43"/>
        <v>0</v>
      </c>
      <c r="BD51" s="148">
        <f t="shared" si="44"/>
        <v>0</v>
      </c>
      <c r="BE51" s="149">
        <f t="shared" si="14"/>
        <v>0</v>
      </c>
    </row>
    <row r="52" spans="1:57" ht="24.95" customHeight="1" thickTop="1" thickBot="1">
      <c r="A52" s="31">
        <f>'المجموع الشامل هناالاضافةالاولى'!A52</f>
        <v>40</v>
      </c>
      <c r="B52" s="318"/>
      <c r="C52" s="318"/>
      <c r="D52" s="318"/>
      <c r="E52" s="318"/>
      <c r="F52" s="85" t="str">
        <f>'المجموع الشامل هناالاضافةالاولى'!F52</f>
        <v xml:space="preserve">الخروج بالأبناء لمدينة ترفيهية </v>
      </c>
      <c r="G52" s="84">
        <f>'المجموع الشامل هناالاضافةالاولى'!G52</f>
        <v>1</v>
      </c>
      <c r="H52" s="28">
        <v>0</v>
      </c>
      <c r="I52" s="85">
        <f t="shared" si="45"/>
        <v>0</v>
      </c>
      <c r="J52" s="80">
        <v>0</v>
      </c>
      <c r="K52" s="145">
        <f t="shared" si="31"/>
        <v>0</v>
      </c>
      <c r="L52" s="145" t="e">
        <f t="shared" si="32"/>
        <v>#DIV/0!</v>
      </c>
      <c r="M52" s="28">
        <v>0</v>
      </c>
      <c r="N52" s="146">
        <f t="shared" si="33"/>
        <v>0</v>
      </c>
      <c r="O52" s="29">
        <v>0</v>
      </c>
      <c r="P52" s="30">
        <v>0</v>
      </c>
      <c r="Q52" s="30">
        <v>0</v>
      </c>
      <c r="R52" s="30">
        <v>0</v>
      </c>
      <c r="S52" s="30">
        <v>0</v>
      </c>
      <c r="T52" s="30">
        <v>0</v>
      </c>
      <c r="U52" s="30">
        <v>0</v>
      </c>
      <c r="V52" s="146">
        <f t="shared" si="34"/>
        <v>0</v>
      </c>
      <c r="W52" s="147">
        <f t="shared" si="35"/>
        <v>0</v>
      </c>
      <c r="X52" s="28">
        <v>0</v>
      </c>
      <c r="Y52" s="146">
        <f t="shared" si="36"/>
        <v>0</v>
      </c>
      <c r="Z52" s="29">
        <v>0</v>
      </c>
      <c r="AA52" s="30">
        <v>0</v>
      </c>
      <c r="AB52" s="30">
        <v>0</v>
      </c>
      <c r="AC52" s="30">
        <v>0</v>
      </c>
      <c r="AD52" s="30">
        <v>0</v>
      </c>
      <c r="AE52" s="30">
        <v>0</v>
      </c>
      <c r="AF52" s="30">
        <v>0</v>
      </c>
      <c r="AG52" s="146">
        <f t="shared" si="37"/>
        <v>0</v>
      </c>
      <c r="AH52" s="147">
        <f t="shared" si="38"/>
        <v>0</v>
      </c>
      <c r="AI52" s="28">
        <v>0</v>
      </c>
      <c r="AJ52" s="146">
        <f t="shared" si="39"/>
        <v>0</v>
      </c>
      <c r="AK52" s="29">
        <v>0</v>
      </c>
      <c r="AL52" s="30">
        <v>0</v>
      </c>
      <c r="AM52" s="30">
        <v>0</v>
      </c>
      <c r="AN52" s="30">
        <v>0</v>
      </c>
      <c r="AO52" s="30">
        <v>0</v>
      </c>
      <c r="AP52" s="30">
        <v>0</v>
      </c>
      <c r="AQ52" s="30">
        <v>0</v>
      </c>
      <c r="AR52" s="146">
        <f t="shared" si="40"/>
        <v>0</v>
      </c>
      <c r="AS52" s="147">
        <f t="shared" si="41"/>
        <v>0</v>
      </c>
      <c r="AT52" s="28">
        <v>0</v>
      </c>
      <c r="AU52" s="146">
        <f t="shared" si="42"/>
        <v>0</v>
      </c>
      <c r="AV52" s="29">
        <v>0</v>
      </c>
      <c r="AW52" s="30">
        <v>0</v>
      </c>
      <c r="AX52" s="30">
        <v>0</v>
      </c>
      <c r="AY52" s="30">
        <v>0</v>
      </c>
      <c r="AZ52" s="30">
        <v>0</v>
      </c>
      <c r="BA52" s="30">
        <v>0</v>
      </c>
      <c r="BB52" s="30">
        <v>0</v>
      </c>
      <c r="BC52" s="146">
        <f t="shared" si="43"/>
        <v>0</v>
      </c>
      <c r="BD52" s="148">
        <f t="shared" si="44"/>
        <v>0</v>
      </c>
      <c r="BE52" s="149">
        <f t="shared" si="14"/>
        <v>0</v>
      </c>
    </row>
    <row r="53" spans="1:57" ht="24.95" customHeight="1" thickTop="1" thickBot="1">
      <c r="A53" s="31">
        <f>'المجموع الشامل هناالاضافةالاولى'!A53</f>
        <v>41</v>
      </c>
      <c r="B53" s="318"/>
      <c r="C53" s="318"/>
      <c r="D53" s="318"/>
      <c r="E53" s="318"/>
      <c r="F53" s="85" t="str">
        <f>'المجموع الشامل هناالاضافةالاولى'!F53</f>
        <v>الخروج بالوالدين برحلة خاصة</v>
      </c>
      <c r="G53" s="84">
        <f>'المجموع الشامل هناالاضافةالاولى'!G53</f>
        <v>3</v>
      </c>
      <c r="H53" s="28">
        <v>0</v>
      </c>
      <c r="I53" s="85">
        <f t="shared" si="45"/>
        <v>0</v>
      </c>
      <c r="J53" s="80">
        <v>0</v>
      </c>
      <c r="K53" s="145">
        <f t="shared" si="31"/>
        <v>0</v>
      </c>
      <c r="L53" s="145" t="e">
        <f t="shared" si="32"/>
        <v>#DIV/0!</v>
      </c>
      <c r="M53" s="28">
        <v>0</v>
      </c>
      <c r="N53" s="146">
        <f t="shared" si="33"/>
        <v>0</v>
      </c>
      <c r="O53" s="29">
        <v>0</v>
      </c>
      <c r="P53" s="30">
        <v>0</v>
      </c>
      <c r="Q53" s="30">
        <v>0</v>
      </c>
      <c r="R53" s="30">
        <v>0</v>
      </c>
      <c r="S53" s="30">
        <v>0</v>
      </c>
      <c r="T53" s="30">
        <v>0</v>
      </c>
      <c r="U53" s="30">
        <v>0</v>
      </c>
      <c r="V53" s="146">
        <f t="shared" si="34"/>
        <v>0</v>
      </c>
      <c r="W53" s="147">
        <f t="shared" si="35"/>
        <v>0</v>
      </c>
      <c r="X53" s="28">
        <v>0</v>
      </c>
      <c r="Y53" s="146">
        <f t="shared" si="36"/>
        <v>0</v>
      </c>
      <c r="Z53" s="29">
        <v>0</v>
      </c>
      <c r="AA53" s="30">
        <v>0</v>
      </c>
      <c r="AB53" s="30">
        <v>0</v>
      </c>
      <c r="AC53" s="30">
        <v>0</v>
      </c>
      <c r="AD53" s="30">
        <v>0</v>
      </c>
      <c r="AE53" s="30">
        <v>0</v>
      </c>
      <c r="AF53" s="30">
        <v>0</v>
      </c>
      <c r="AG53" s="146">
        <f t="shared" si="37"/>
        <v>0</v>
      </c>
      <c r="AH53" s="147">
        <f t="shared" si="38"/>
        <v>0</v>
      </c>
      <c r="AI53" s="28">
        <v>0</v>
      </c>
      <c r="AJ53" s="146">
        <f t="shared" si="39"/>
        <v>0</v>
      </c>
      <c r="AK53" s="29">
        <v>0</v>
      </c>
      <c r="AL53" s="30">
        <v>0</v>
      </c>
      <c r="AM53" s="30">
        <v>0</v>
      </c>
      <c r="AN53" s="30">
        <v>0</v>
      </c>
      <c r="AO53" s="30">
        <v>0</v>
      </c>
      <c r="AP53" s="30">
        <v>0</v>
      </c>
      <c r="AQ53" s="30">
        <v>0</v>
      </c>
      <c r="AR53" s="146">
        <f t="shared" si="40"/>
        <v>0</v>
      </c>
      <c r="AS53" s="147">
        <f t="shared" si="41"/>
        <v>0</v>
      </c>
      <c r="AT53" s="28">
        <v>0</v>
      </c>
      <c r="AU53" s="146">
        <f t="shared" si="42"/>
        <v>0</v>
      </c>
      <c r="AV53" s="29">
        <v>0</v>
      </c>
      <c r="AW53" s="30">
        <v>0</v>
      </c>
      <c r="AX53" s="30">
        <v>0</v>
      </c>
      <c r="AY53" s="30">
        <v>0</v>
      </c>
      <c r="AZ53" s="30">
        <v>0</v>
      </c>
      <c r="BA53" s="30">
        <v>0</v>
      </c>
      <c r="BB53" s="30">
        <v>0</v>
      </c>
      <c r="BC53" s="146">
        <f t="shared" si="43"/>
        <v>0</v>
      </c>
      <c r="BD53" s="148">
        <f t="shared" si="44"/>
        <v>0</v>
      </c>
      <c r="BE53" s="149">
        <f t="shared" si="14"/>
        <v>0</v>
      </c>
    </row>
    <row r="54" spans="1:57" ht="24.95" customHeight="1" thickTop="1" thickBot="1">
      <c r="A54" s="31">
        <f>'المجموع الشامل هناالاضافةالاولى'!A54</f>
        <v>42</v>
      </c>
      <c r="B54" s="318"/>
      <c r="C54" s="318"/>
      <c r="D54" s="318"/>
      <c r="E54" s="318"/>
      <c r="F54" s="85" t="str">
        <f>'المجموع الشامل هناالاضافةالاولى'!F54</f>
        <v>الخروج بالوالدين لمطعم</v>
      </c>
      <c r="G54" s="84">
        <f>'المجموع الشامل هناالاضافةالاولى'!G54</f>
        <v>2</v>
      </c>
      <c r="H54" s="28">
        <v>0</v>
      </c>
      <c r="I54" s="85">
        <f t="shared" si="45"/>
        <v>0</v>
      </c>
      <c r="J54" s="80">
        <v>0</v>
      </c>
      <c r="K54" s="145">
        <f t="shared" si="31"/>
        <v>0</v>
      </c>
      <c r="L54" s="145" t="e">
        <f t="shared" si="32"/>
        <v>#DIV/0!</v>
      </c>
      <c r="M54" s="28">
        <v>0</v>
      </c>
      <c r="N54" s="146">
        <f t="shared" si="33"/>
        <v>0</v>
      </c>
      <c r="O54" s="29">
        <v>0</v>
      </c>
      <c r="P54" s="30">
        <v>0</v>
      </c>
      <c r="Q54" s="30">
        <v>0</v>
      </c>
      <c r="R54" s="30">
        <v>0</v>
      </c>
      <c r="S54" s="30">
        <v>0</v>
      </c>
      <c r="T54" s="30">
        <v>0</v>
      </c>
      <c r="U54" s="30">
        <v>0</v>
      </c>
      <c r="V54" s="146">
        <f t="shared" si="34"/>
        <v>0</v>
      </c>
      <c r="W54" s="147">
        <f t="shared" si="35"/>
        <v>0</v>
      </c>
      <c r="X54" s="28">
        <v>0</v>
      </c>
      <c r="Y54" s="146">
        <f t="shared" si="36"/>
        <v>0</v>
      </c>
      <c r="Z54" s="29">
        <v>0</v>
      </c>
      <c r="AA54" s="30">
        <v>0</v>
      </c>
      <c r="AB54" s="30">
        <v>0</v>
      </c>
      <c r="AC54" s="30">
        <v>0</v>
      </c>
      <c r="AD54" s="30">
        <v>0</v>
      </c>
      <c r="AE54" s="30">
        <v>0</v>
      </c>
      <c r="AF54" s="30">
        <v>0</v>
      </c>
      <c r="AG54" s="146">
        <f t="shared" si="37"/>
        <v>0</v>
      </c>
      <c r="AH54" s="147">
        <f t="shared" si="38"/>
        <v>0</v>
      </c>
      <c r="AI54" s="28">
        <v>0</v>
      </c>
      <c r="AJ54" s="146">
        <f t="shared" si="39"/>
        <v>0</v>
      </c>
      <c r="AK54" s="29">
        <v>0</v>
      </c>
      <c r="AL54" s="30">
        <v>0</v>
      </c>
      <c r="AM54" s="30">
        <v>0</v>
      </c>
      <c r="AN54" s="30">
        <v>0</v>
      </c>
      <c r="AO54" s="30">
        <v>0</v>
      </c>
      <c r="AP54" s="30">
        <v>0</v>
      </c>
      <c r="AQ54" s="30">
        <v>0</v>
      </c>
      <c r="AR54" s="146">
        <f t="shared" si="40"/>
        <v>0</v>
      </c>
      <c r="AS54" s="147">
        <f t="shared" si="41"/>
        <v>0</v>
      </c>
      <c r="AT54" s="28">
        <v>0</v>
      </c>
      <c r="AU54" s="146">
        <f t="shared" si="42"/>
        <v>0</v>
      </c>
      <c r="AV54" s="29">
        <v>0</v>
      </c>
      <c r="AW54" s="30">
        <v>0</v>
      </c>
      <c r="AX54" s="30">
        <v>0</v>
      </c>
      <c r="AY54" s="30">
        <v>0</v>
      </c>
      <c r="AZ54" s="30">
        <v>0</v>
      </c>
      <c r="BA54" s="30">
        <v>0</v>
      </c>
      <c r="BB54" s="30">
        <v>0</v>
      </c>
      <c r="BC54" s="146">
        <f t="shared" si="43"/>
        <v>0</v>
      </c>
      <c r="BD54" s="148">
        <f t="shared" si="44"/>
        <v>0</v>
      </c>
      <c r="BE54" s="149">
        <f t="shared" si="14"/>
        <v>0</v>
      </c>
    </row>
    <row r="55" spans="1:57" ht="24.95" customHeight="1" thickTop="1" thickBot="1">
      <c r="A55" s="31">
        <f>'المجموع الشامل هناالاضافةالاولى'!A55</f>
        <v>43</v>
      </c>
      <c r="B55" s="318"/>
      <c r="C55" s="318"/>
      <c r="D55" s="318"/>
      <c r="E55" s="318"/>
      <c r="F55" s="85" t="str">
        <f>'المجموع الشامل هناالاضافةالاولى'!F55</f>
        <v>تقديم 2000 ريال للوالدة على دفعات</v>
      </c>
      <c r="G55" s="84">
        <f>'المجموع الشامل هناالاضافةالاولى'!G55</f>
        <v>4</v>
      </c>
      <c r="H55" s="28">
        <v>0</v>
      </c>
      <c r="I55" s="85">
        <f t="shared" si="45"/>
        <v>0</v>
      </c>
      <c r="J55" s="80">
        <v>0</v>
      </c>
      <c r="K55" s="145">
        <f t="shared" si="31"/>
        <v>0</v>
      </c>
      <c r="L55" s="145" t="e">
        <f t="shared" si="32"/>
        <v>#DIV/0!</v>
      </c>
      <c r="M55" s="28">
        <v>0</v>
      </c>
      <c r="N55" s="146">
        <f t="shared" si="33"/>
        <v>0</v>
      </c>
      <c r="O55" s="29">
        <v>0</v>
      </c>
      <c r="P55" s="30">
        <v>0</v>
      </c>
      <c r="Q55" s="30">
        <v>0</v>
      </c>
      <c r="R55" s="30">
        <v>0</v>
      </c>
      <c r="S55" s="30">
        <v>0</v>
      </c>
      <c r="T55" s="30">
        <v>0</v>
      </c>
      <c r="U55" s="30">
        <v>0</v>
      </c>
      <c r="V55" s="146">
        <f t="shared" si="34"/>
        <v>0</v>
      </c>
      <c r="W55" s="147">
        <f t="shared" si="35"/>
        <v>0</v>
      </c>
      <c r="X55" s="28">
        <v>0</v>
      </c>
      <c r="Y55" s="146">
        <f t="shared" si="36"/>
        <v>0</v>
      </c>
      <c r="Z55" s="29">
        <v>0</v>
      </c>
      <c r="AA55" s="30">
        <v>0</v>
      </c>
      <c r="AB55" s="30">
        <v>0</v>
      </c>
      <c r="AC55" s="30">
        <v>0</v>
      </c>
      <c r="AD55" s="30">
        <v>0</v>
      </c>
      <c r="AE55" s="30">
        <v>0</v>
      </c>
      <c r="AF55" s="30">
        <v>0</v>
      </c>
      <c r="AG55" s="146">
        <f t="shared" si="37"/>
        <v>0</v>
      </c>
      <c r="AH55" s="147">
        <f t="shared" si="38"/>
        <v>0</v>
      </c>
      <c r="AI55" s="28">
        <v>0</v>
      </c>
      <c r="AJ55" s="146">
        <f t="shared" si="39"/>
        <v>0</v>
      </c>
      <c r="AK55" s="29">
        <v>0</v>
      </c>
      <c r="AL55" s="30">
        <v>0</v>
      </c>
      <c r="AM55" s="30">
        <v>0</v>
      </c>
      <c r="AN55" s="30">
        <v>0</v>
      </c>
      <c r="AO55" s="30">
        <v>0</v>
      </c>
      <c r="AP55" s="30">
        <v>0</v>
      </c>
      <c r="AQ55" s="30">
        <v>0</v>
      </c>
      <c r="AR55" s="146">
        <f t="shared" si="40"/>
        <v>0</v>
      </c>
      <c r="AS55" s="147">
        <f t="shared" si="41"/>
        <v>0</v>
      </c>
      <c r="AT55" s="28">
        <v>0</v>
      </c>
      <c r="AU55" s="146">
        <f t="shared" si="42"/>
        <v>0</v>
      </c>
      <c r="AV55" s="29">
        <v>0</v>
      </c>
      <c r="AW55" s="30">
        <v>0</v>
      </c>
      <c r="AX55" s="30">
        <v>0</v>
      </c>
      <c r="AY55" s="30">
        <v>0</v>
      </c>
      <c r="AZ55" s="30">
        <v>0</v>
      </c>
      <c r="BA55" s="30">
        <v>0</v>
      </c>
      <c r="BB55" s="30">
        <v>0</v>
      </c>
      <c r="BC55" s="146">
        <f t="shared" si="43"/>
        <v>0</v>
      </c>
      <c r="BD55" s="148">
        <f t="shared" si="44"/>
        <v>0</v>
      </c>
      <c r="BE55" s="149">
        <f t="shared" si="14"/>
        <v>0</v>
      </c>
    </row>
    <row r="56" spans="1:57" ht="24.95" customHeight="1" thickTop="1" thickBot="1">
      <c r="A56" s="31">
        <f>'المجموع الشامل هناالاضافةالاولى'!A56</f>
        <v>44</v>
      </c>
      <c r="B56" s="318"/>
      <c r="C56" s="318"/>
      <c r="D56" s="318"/>
      <c r="E56" s="318"/>
      <c r="F56" s="85" t="str">
        <f>'المجموع الشامل هناالاضافةالاولى'!F56</f>
        <v>اختيار 3 كلمات جميلة ومحببة ومناداة الوالدين والاهل</v>
      </c>
      <c r="G56" s="84">
        <f>'المجموع الشامل هناالاضافةالاولى'!G56</f>
        <v>3</v>
      </c>
      <c r="H56" s="28">
        <v>0</v>
      </c>
      <c r="I56" s="85">
        <f t="shared" si="45"/>
        <v>0</v>
      </c>
      <c r="J56" s="80">
        <v>0</v>
      </c>
      <c r="K56" s="145">
        <f t="shared" si="31"/>
        <v>0</v>
      </c>
      <c r="L56" s="145" t="e">
        <f t="shared" si="32"/>
        <v>#DIV/0!</v>
      </c>
      <c r="M56" s="28">
        <v>0</v>
      </c>
      <c r="N56" s="146">
        <f t="shared" si="33"/>
        <v>0</v>
      </c>
      <c r="O56" s="29">
        <v>0</v>
      </c>
      <c r="P56" s="30">
        <v>0</v>
      </c>
      <c r="Q56" s="30">
        <v>0</v>
      </c>
      <c r="R56" s="30">
        <v>0</v>
      </c>
      <c r="S56" s="30">
        <v>0</v>
      </c>
      <c r="T56" s="30">
        <v>0</v>
      </c>
      <c r="U56" s="30">
        <v>0</v>
      </c>
      <c r="V56" s="146">
        <f t="shared" si="34"/>
        <v>0</v>
      </c>
      <c r="W56" s="147">
        <f t="shared" si="35"/>
        <v>0</v>
      </c>
      <c r="X56" s="28">
        <v>0</v>
      </c>
      <c r="Y56" s="146">
        <f t="shared" si="36"/>
        <v>0</v>
      </c>
      <c r="Z56" s="29">
        <v>0</v>
      </c>
      <c r="AA56" s="30">
        <v>0</v>
      </c>
      <c r="AB56" s="30">
        <v>0</v>
      </c>
      <c r="AC56" s="30">
        <v>0</v>
      </c>
      <c r="AD56" s="30">
        <v>0</v>
      </c>
      <c r="AE56" s="30">
        <v>0</v>
      </c>
      <c r="AF56" s="30">
        <v>0</v>
      </c>
      <c r="AG56" s="146">
        <f t="shared" si="37"/>
        <v>0</v>
      </c>
      <c r="AH56" s="147">
        <f t="shared" si="38"/>
        <v>0</v>
      </c>
      <c r="AI56" s="28">
        <v>0</v>
      </c>
      <c r="AJ56" s="146">
        <f t="shared" si="39"/>
        <v>0</v>
      </c>
      <c r="AK56" s="29">
        <v>0</v>
      </c>
      <c r="AL56" s="30">
        <v>0</v>
      </c>
      <c r="AM56" s="30">
        <v>0</v>
      </c>
      <c r="AN56" s="30">
        <v>0</v>
      </c>
      <c r="AO56" s="30">
        <v>0</v>
      </c>
      <c r="AP56" s="30">
        <v>0</v>
      </c>
      <c r="AQ56" s="30">
        <v>0</v>
      </c>
      <c r="AR56" s="146">
        <f t="shared" si="40"/>
        <v>0</v>
      </c>
      <c r="AS56" s="147">
        <f t="shared" si="41"/>
        <v>0</v>
      </c>
      <c r="AT56" s="28">
        <v>0</v>
      </c>
      <c r="AU56" s="146">
        <f t="shared" si="42"/>
        <v>0</v>
      </c>
      <c r="AV56" s="29">
        <v>0</v>
      </c>
      <c r="AW56" s="30">
        <v>0</v>
      </c>
      <c r="AX56" s="30">
        <v>0</v>
      </c>
      <c r="AY56" s="30">
        <v>0</v>
      </c>
      <c r="AZ56" s="30">
        <v>0</v>
      </c>
      <c r="BA56" s="30">
        <v>0</v>
      </c>
      <c r="BB56" s="30">
        <v>0</v>
      </c>
      <c r="BC56" s="146">
        <f t="shared" si="43"/>
        <v>0</v>
      </c>
      <c r="BD56" s="148">
        <f t="shared" si="44"/>
        <v>0</v>
      </c>
      <c r="BE56" s="149">
        <f t="shared" si="14"/>
        <v>0</v>
      </c>
    </row>
    <row r="57" spans="1:57" ht="24.75" customHeight="1" thickTop="1" thickBot="1">
      <c r="A57" s="31">
        <f>'المجموع الشامل هناالاضافةالاولى'!A57</f>
        <v>45</v>
      </c>
      <c r="B57" s="319"/>
      <c r="C57" s="319"/>
      <c r="D57" s="319"/>
      <c r="E57" s="319"/>
      <c r="F57" s="85">
        <f>'المجموع الشامل هناالاضافةالاولى'!F57</f>
        <v>0</v>
      </c>
      <c r="G57" s="84">
        <f>'المجموع الشامل هناالاضافةالاولى'!G57</f>
        <v>0</v>
      </c>
      <c r="H57" s="28">
        <v>0</v>
      </c>
      <c r="I57" s="85">
        <f t="shared" si="45"/>
        <v>0</v>
      </c>
      <c r="J57" s="80">
        <v>0</v>
      </c>
      <c r="K57" s="145">
        <f t="shared" si="31"/>
        <v>0</v>
      </c>
      <c r="L57" s="145" t="e">
        <f t="shared" si="32"/>
        <v>#DIV/0!</v>
      </c>
      <c r="M57" s="28">
        <v>0</v>
      </c>
      <c r="N57" s="146">
        <f t="shared" si="33"/>
        <v>0</v>
      </c>
      <c r="O57" s="29">
        <v>0</v>
      </c>
      <c r="P57" s="30">
        <v>0</v>
      </c>
      <c r="Q57" s="30">
        <v>0</v>
      </c>
      <c r="R57" s="30">
        <v>0</v>
      </c>
      <c r="S57" s="30">
        <v>0</v>
      </c>
      <c r="T57" s="30">
        <v>0</v>
      </c>
      <c r="U57" s="30">
        <v>0</v>
      </c>
      <c r="V57" s="146">
        <f t="shared" si="34"/>
        <v>0</v>
      </c>
      <c r="W57" s="147">
        <f t="shared" si="35"/>
        <v>0</v>
      </c>
      <c r="X57" s="28">
        <v>0</v>
      </c>
      <c r="Y57" s="146">
        <f t="shared" si="36"/>
        <v>0</v>
      </c>
      <c r="Z57" s="29">
        <v>0</v>
      </c>
      <c r="AA57" s="30">
        <v>0</v>
      </c>
      <c r="AB57" s="30">
        <v>0</v>
      </c>
      <c r="AC57" s="30">
        <v>0</v>
      </c>
      <c r="AD57" s="30">
        <v>0</v>
      </c>
      <c r="AE57" s="30">
        <v>0</v>
      </c>
      <c r="AF57" s="30">
        <v>0</v>
      </c>
      <c r="AG57" s="146">
        <f t="shared" si="37"/>
        <v>0</v>
      </c>
      <c r="AH57" s="147">
        <f t="shared" si="38"/>
        <v>0</v>
      </c>
      <c r="AI57" s="28">
        <v>0</v>
      </c>
      <c r="AJ57" s="146">
        <f t="shared" si="39"/>
        <v>0</v>
      </c>
      <c r="AK57" s="29">
        <v>0</v>
      </c>
      <c r="AL57" s="30">
        <v>0</v>
      </c>
      <c r="AM57" s="30">
        <v>0</v>
      </c>
      <c r="AN57" s="30">
        <v>0</v>
      </c>
      <c r="AO57" s="30">
        <v>0</v>
      </c>
      <c r="AP57" s="30">
        <v>0</v>
      </c>
      <c r="AQ57" s="30">
        <v>0</v>
      </c>
      <c r="AR57" s="146">
        <f t="shared" si="40"/>
        <v>0</v>
      </c>
      <c r="AS57" s="147">
        <f t="shared" si="41"/>
        <v>0</v>
      </c>
      <c r="AT57" s="28">
        <v>0</v>
      </c>
      <c r="AU57" s="146">
        <f t="shared" si="42"/>
        <v>0</v>
      </c>
      <c r="AV57" s="29">
        <v>0</v>
      </c>
      <c r="AW57" s="30">
        <v>0</v>
      </c>
      <c r="AX57" s="30">
        <v>0</v>
      </c>
      <c r="AY57" s="30">
        <v>0</v>
      </c>
      <c r="AZ57" s="30">
        <v>0</v>
      </c>
      <c r="BA57" s="30">
        <v>0</v>
      </c>
      <c r="BB57" s="30">
        <v>0</v>
      </c>
      <c r="BC57" s="146">
        <f t="shared" si="43"/>
        <v>0</v>
      </c>
      <c r="BD57" s="148">
        <f t="shared" si="44"/>
        <v>0</v>
      </c>
      <c r="BE57" s="149">
        <f t="shared" si="14"/>
        <v>0</v>
      </c>
    </row>
    <row r="58" spans="1:57" ht="24.95" customHeight="1" thickTop="1" thickBot="1">
      <c r="A58" s="31">
        <f>'المجموع الشامل هناالاضافةالاولى'!A58</f>
        <v>46</v>
      </c>
      <c r="B58" s="317" t="str">
        <f>'المجموع الشامل هناالاضافةالاولى'!B58:B67</f>
        <v xml:space="preserve">الجانب المهني </v>
      </c>
      <c r="C58" s="317" t="str">
        <f>'المجموع الشامل هناالاضافةالاولى'!C58:C67</f>
        <v xml:space="preserve">التطلع لتولي ادارة </v>
      </c>
      <c r="D58" s="317" t="str">
        <f>'المجموع الشامل هناالاضافةالاولى'!D58:D67</f>
        <v>إن الله يحب إذا عمل أحدكم عملاً أن يتقنه</v>
      </c>
      <c r="E58" s="317" t="str">
        <f>'المجموع الشامل هناالاضافةالاولى'!E58:E67</f>
        <v xml:space="preserve">لأن الوظيفة تؤمن بعد الله معيشتي ولأن التخصص يفيدني ويفيد مجتمعي </v>
      </c>
      <c r="F58" s="85" t="str">
        <f>'المجموع الشامل هناالاضافةالاولى'!F58</f>
        <v xml:space="preserve">قراءة اللوائح والانظمة الخاصة بعملي </v>
      </c>
      <c r="G58" s="84">
        <f>'المجموع الشامل هناالاضافةالاولى'!G58</f>
        <v>2</v>
      </c>
      <c r="H58" s="28">
        <v>0</v>
      </c>
      <c r="I58" s="85">
        <f t="shared" si="45"/>
        <v>0</v>
      </c>
      <c r="J58" s="80">
        <v>0</v>
      </c>
      <c r="K58" s="145">
        <f t="shared" si="31"/>
        <v>0</v>
      </c>
      <c r="L58" s="145" t="e">
        <f t="shared" si="32"/>
        <v>#DIV/0!</v>
      </c>
      <c r="M58" s="28">
        <v>0</v>
      </c>
      <c r="N58" s="146">
        <f t="shared" si="33"/>
        <v>0</v>
      </c>
      <c r="O58" s="29">
        <v>0</v>
      </c>
      <c r="P58" s="30">
        <v>0</v>
      </c>
      <c r="Q58" s="30">
        <v>0</v>
      </c>
      <c r="R58" s="30">
        <v>0</v>
      </c>
      <c r="S58" s="30">
        <v>0</v>
      </c>
      <c r="T58" s="30">
        <v>0</v>
      </c>
      <c r="U58" s="30">
        <v>0</v>
      </c>
      <c r="V58" s="146">
        <f t="shared" si="34"/>
        <v>0</v>
      </c>
      <c r="W58" s="147">
        <f t="shared" si="35"/>
        <v>0</v>
      </c>
      <c r="X58" s="28">
        <v>0</v>
      </c>
      <c r="Y58" s="146">
        <f t="shared" si="36"/>
        <v>0</v>
      </c>
      <c r="Z58" s="29">
        <v>0</v>
      </c>
      <c r="AA58" s="30">
        <v>0</v>
      </c>
      <c r="AB58" s="30">
        <v>0</v>
      </c>
      <c r="AC58" s="30">
        <v>0</v>
      </c>
      <c r="AD58" s="30">
        <v>0</v>
      </c>
      <c r="AE58" s="30">
        <v>0</v>
      </c>
      <c r="AF58" s="30">
        <v>0</v>
      </c>
      <c r="AG58" s="146">
        <f t="shared" si="37"/>
        <v>0</v>
      </c>
      <c r="AH58" s="147">
        <f t="shared" si="38"/>
        <v>0</v>
      </c>
      <c r="AI58" s="28">
        <v>0</v>
      </c>
      <c r="AJ58" s="146">
        <f t="shared" si="39"/>
        <v>0</v>
      </c>
      <c r="AK58" s="29">
        <v>0</v>
      </c>
      <c r="AL58" s="30">
        <v>0</v>
      </c>
      <c r="AM58" s="30">
        <v>0</v>
      </c>
      <c r="AN58" s="30">
        <v>0</v>
      </c>
      <c r="AO58" s="30">
        <v>0</v>
      </c>
      <c r="AP58" s="30">
        <v>0</v>
      </c>
      <c r="AQ58" s="30">
        <v>0</v>
      </c>
      <c r="AR58" s="146">
        <f t="shared" si="40"/>
        <v>0</v>
      </c>
      <c r="AS58" s="147">
        <f t="shared" si="41"/>
        <v>0</v>
      </c>
      <c r="AT58" s="28">
        <v>0</v>
      </c>
      <c r="AU58" s="146">
        <f t="shared" si="42"/>
        <v>0</v>
      </c>
      <c r="AV58" s="29">
        <v>0</v>
      </c>
      <c r="AW58" s="30">
        <v>0</v>
      </c>
      <c r="AX58" s="30">
        <v>0</v>
      </c>
      <c r="AY58" s="30">
        <v>0</v>
      </c>
      <c r="AZ58" s="30">
        <v>0</v>
      </c>
      <c r="BA58" s="30">
        <v>0</v>
      </c>
      <c r="BB58" s="30">
        <v>0</v>
      </c>
      <c r="BC58" s="146">
        <f t="shared" si="43"/>
        <v>0</v>
      </c>
      <c r="BD58" s="148">
        <f t="shared" si="44"/>
        <v>0</v>
      </c>
      <c r="BE58" s="149">
        <f t="shared" si="14"/>
        <v>0</v>
      </c>
    </row>
    <row r="59" spans="1:57" ht="24.95" customHeight="1" thickTop="1" thickBot="1">
      <c r="A59" s="31">
        <f>'المجموع الشامل هناالاضافةالاولى'!A59</f>
        <v>47</v>
      </c>
      <c r="B59" s="318"/>
      <c r="C59" s="318"/>
      <c r="D59" s="318"/>
      <c r="E59" s="318"/>
      <c r="F59" s="85" t="str">
        <f>'المجموع الشامل هناالاضافةالاولى'!F59</f>
        <v>دخول 3 دورات تطويرية لمجالي في عملي</v>
      </c>
      <c r="G59" s="84">
        <f>'المجموع الشامل هناالاضافةالاولى'!G59</f>
        <v>3</v>
      </c>
      <c r="H59" s="28">
        <v>0</v>
      </c>
      <c r="I59" s="85">
        <f t="shared" si="45"/>
        <v>0</v>
      </c>
      <c r="J59" s="80">
        <v>0</v>
      </c>
      <c r="K59" s="145">
        <f t="shared" si="31"/>
        <v>0</v>
      </c>
      <c r="L59" s="145" t="e">
        <f t="shared" si="32"/>
        <v>#DIV/0!</v>
      </c>
      <c r="M59" s="28">
        <v>0</v>
      </c>
      <c r="N59" s="146">
        <f t="shared" si="33"/>
        <v>0</v>
      </c>
      <c r="O59" s="29">
        <v>0</v>
      </c>
      <c r="P59" s="30">
        <v>0</v>
      </c>
      <c r="Q59" s="30">
        <v>0</v>
      </c>
      <c r="R59" s="30">
        <v>0</v>
      </c>
      <c r="S59" s="30">
        <v>0</v>
      </c>
      <c r="T59" s="30">
        <v>0</v>
      </c>
      <c r="U59" s="30">
        <v>0</v>
      </c>
      <c r="V59" s="146">
        <f t="shared" si="34"/>
        <v>0</v>
      </c>
      <c r="W59" s="147">
        <f t="shared" si="35"/>
        <v>0</v>
      </c>
      <c r="X59" s="28">
        <v>0</v>
      </c>
      <c r="Y59" s="146">
        <f t="shared" si="36"/>
        <v>0</v>
      </c>
      <c r="Z59" s="29">
        <v>0</v>
      </c>
      <c r="AA59" s="30">
        <v>0</v>
      </c>
      <c r="AB59" s="30">
        <v>0</v>
      </c>
      <c r="AC59" s="30">
        <v>0</v>
      </c>
      <c r="AD59" s="30">
        <v>0</v>
      </c>
      <c r="AE59" s="30">
        <v>0</v>
      </c>
      <c r="AF59" s="30">
        <v>0</v>
      </c>
      <c r="AG59" s="146">
        <f t="shared" si="37"/>
        <v>0</v>
      </c>
      <c r="AH59" s="147">
        <f t="shared" si="38"/>
        <v>0</v>
      </c>
      <c r="AI59" s="28">
        <v>0</v>
      </c>
      <c r="AJ59" s="146">
        <f t="shared" si="39"/>
        <v>0</v>
      </c>
      <c r="AK59" s="29">
        <v>0</v>
      </c>
      <c r="AL59" s="30">
        <v>0</v>
      </c>
      <c r="AM59" s="30">
        <v>0</v>
      </c>
      <c r="AN59" s="30">
        <v>0</v>
      </c>
      <c r="AO59" s="30">
        <v>0</v>
      </c>
      <c r="AP59" s="30">
        <v>0</v>
      </c>
      <c r="AQ59" s="30">
        <v>0</v>
      </c>
      <c r="AR59" s="146">
        <f t="shared" si="40"/>
        <v>0</v>
      </c>
      <c r="AS59" s="147">
        <f t="shared" si="41"/>
        <v>0</v>
      </c>
      <c r="AT59" s="28">
        <v>0</v>
      </c>
      <c r="AU59" s="146">
        <f t="shared" si="42"/>
        <v>0</v>
      </c>
      <c r="AV59" s="29">
        <v>0</v>
      </c>
      <c r="AW59" s="30">
        <v>0</v>
      </c>
      <c r="AX59" s="30">
        <v>0</v>
      </c>
      <c r="AY59" s="30">
        <v>0</v>
      </c>
      <c r="AZ59" s="30">
        <v>0</v>
      </c>
      <c r="BA59" s="30">
        <v>0</v>
      </c>
      <c r="BB59" s="30">
        <v>0</v>
      </c>
      <c r="BC59" s="146">
        <f t="shared" si="43"/>
        <v>0</v>
      </c>
      <c r="BD59" s="148">
        <f t="shared" si="44"/>
        <v>0</v>
      </c>
      <c r="BE59" s="149">
        <f t="shared" si="14"/>
        <v>0</v>
      </c>
    </row>
    <row r="60" spans="1:57" ht="24.95" customHeight="1" thickTop="1" thickBot="1">
      <c r="A60" s="31">
        <f>'المجموع الشامل هناالاضافةالاولى'!A60</f>
        <v>48</v>
      </c>
      <c r="B60" s="318"/>
      <c r="C60" s="318"/>
      <c r="D60" s="318"/>
      <c r="E60" s="318"/>
      <c r="F60" s="85">
        <f>'المجموع الشامل هناالاضافةالاولى'!F60</f>
        <v>0</v>
      </c>
      <c r="G60" s="84">
        <f>'المجموع الشامل هناالاضافةالاولى'!G60</f>
        <v>0</v>
      </c>
      <c r="H60" s="28">
        <v>0</v>
      </c>
      <c r="I60" s="85">
        <f t="shared" si="45"/>
        <v>0</v>
      </c>
      <c r="J60" s="80">
        <v>0</v>
      </c>
      <c r="K60" s="145">
        <f t="shared" si="31"/>
        <v>0</v>
      </c>
      <c r="L60" s="145" t="e">
        <f t="shared" si="32"/>
        <v>#DIV/0!</v>
      </c>
      <c r="M60" s="28">
        <v>0</v>
      </c>
      <c r="N60" s="146">
        <f t="shared" si="33"/>
        <v>0</v>
      </c>
      <c r="O60" s="29">
        <v>0</v>
      </c>
      <c r="P60" s="30">
        <v>0</v>
      </c>
      <c r="Q60" s="30">
        <v>0</v>
      </c>
      <c r="R60" s="30">
        <v>0</v>
      </c>
      <c r="S60" s="30">
        <v>0</v>
      </c>
      <c r="T60" s="30">
        <v>0</v>
      </c>
      <c r="U60" s="30">
        <v>0</v>
      </c>
      <c r="V60" s="146">
        <f t="shared" si="34"/>
        <v>0</v>
      </c>
      <c r="W60" s="147">
        <f t="shared" si="35"/>
        <v>0</v>
      </c>
      <c r="X60" s="28">
        <v>0</v>
      </c>
      <c r="Y60" s="146">
        <f t="shared" si="36"/>
        <v>0</v>
      </c>
      <c r="Z60" s="29">
        <v>0</v>
      </c>
      <c r="AA60" s="30">
        <v>0</v>
      </c>
      <c r="AB60" s="30">
        <v>0</v>
      </c>
      <c r="AC60" s="30">
        <v>0</v>
      </c>
      <c r="AD60" s="30">
        <v>0</v>
      </c>
      <c r="AE60" s="30">
        <v>0</v>
      </c>
      <c r="AF60" s="30">
        <v>0</v>
      </c>
      <c r="AG60" s="146">
        <f t="shared" si="37"/>
        <v>0</v>
      </c>
      <c r="AH60" s="147">
        <f t="shared" si="38"/>
        <v>0</v>
      </c>
      <c r="AI60" s="28">
        <v>0</v>
      </c>
      <c r="AJ60" s="146">
        <f t="shared" si="39"/>
        <v>0</v>
      </c>
      <c r="AK60" s="29">
        <v>0</v>
      </c>
      <c r="AL60" s="30">
        <v>0</v>
      </c>
      <c r="AM60" s="30">
        <v>0</v>
      </c>
      <c r="AN60" s="30">
        <v>0</v>
      </c>
      <c r="AO60" s="30">
        <v>0</v>
      </c>
      <c r="AP60" s="30">
        <v>0</v>
      </c>
      <c r="AQ60" s="30">
        <v>0</v>
      </c>
      <c r="AR60" s="146">
        <f t="shared" si="40"/>
        <v>0</v>
      </c>
      <c r="AS60" s="147">
        <f t="shared" si="41"/>
        <v>0</v>
      </c>
      <c r="AT60" s="28">
        <v>0</v>
      </c>
      <c r="AU60" s="146">
        <f t="shared" si="42"/>
        <v>0</v>
      </c>
      <c r="AV60" s="29">
        <v>0</v>
      </c>
      <c r="AW60" s="30">
        <v>0</v>
      </c>
      <c r="AX60" s="30">
        <v>0</v>
      </c>
      <c r="AY60" s="30">
        <v>0</v>
      </c>
      <c r="AZ60" s="30">
        <v>0</v>
      </c>
      <c r="BA60" s="30">
        <v>0</v>
      </c>
      <c r="BB60" s="30">
        <v>0</v>
      </c>
      <c r="BC60" s="146">
        <f t="shared" si="43"/>
        <v>0</v>
      </c>
      <c r="BD60" s="148">
        <f t="shared" si="44"/>
        <v>0</v>
      </c>
      <c r="BE60" s="149">
        <f t="shared" si="14"/>
        <v>0</v>
      </c>
    </row>
    <row r="61" spans="1:57" ht="24.95" customHeight="1" thickTop="1" thickBot="1">
      <c r="A61" s="31">
        <f>'المجموع الشامل هناالاضافةالاولى'!A61</f>
        <v>49</v>
      </c>
      <c r="B61" s="318"/>
      <c r="C61" s="318"/>
      <c r="D61" s="318"/>
      <c r="E61" s="318"/>
      <c r="F61" s="85">
        <f>'المجموع الشامل هناالاضافةالاولى'!F61</f>
        <v>0</v>
      </c>
      <c r="G61" s="84">
        <f>'المجموع الشامل هناالاضافةالاولى'!G61</f>
        <v>0</v>
      </c>
      <c r="H61" s="28">
        <v>0</v>
      </c>
      <c r="I61" s="85">
        <f t="shared" si="45"/>
        <v>0</v>
      </c>
      <c r="J61" s="80">
        <v>0</v>
      </c>
      <c r="K61" s="145">
        <f t="shared" si="31"/>
        <v>0</v>
      </c>
      <c r="L61" s="145" t="e">
        <f t="shared" si="32"/>
        <v>#DIV/0!</v>
      </c>
      <c r="M61" s="28">
        <v>0</v>
      </c>
      <c r="N61" s="146">
        <f t="shared" si="33"/>
        <v>0</v>
      </c>
      <c r="O61" s="29">
        <v>0</v>
      </c>
      <c r="P61" s="30">
        <v>0</v>
      </c>
      <c r="Q61" s="30">
        <v>0</v>
      </c>
      <c r="R61" s="30">
        <v>0</v>
      </c>
      <c r="S61" s="30">
        <v>0</v>
      </c>
      <c r="T61" s="30">
        <v>0</v>
      </c>
      <c r="U61" s="30">
        <v>0</v>
      </c>
      <c r="V61" s="146">
        <f t="shared" si="34"/>
        <v>0</v>
      </c>
      <c r="W61" s="147">
        <f t="shared" si="35"/>
        <v>0</v>
      </c>
      <c r="X61" s="28">
        <v>0</v>
      </c>
      <c r="Y61" s="146">
        <f t="shared" si="36"/>
        <v>0</v>
      </c>
      <c r="Z61" s="29">
        <v>0</v>
      </c>
      <c r="AA61" s="30">
        <v>0</v>
      </c>
      <c r="AB61" s="30">
        <v>0</v>
      </c>
      <c r="AC61" s="30">
        <v>0</v>
      </c>
      <c r="AD61" s="30">
        <v>0</v>
      </c>
      <c r="AE61" s="30">
        <v>0</v>
      </c>
      <c r="AF61" s="30">
        <v>0</v>
      </c>
      <c r="AG61" s="146">
        <f t="shared" si="37"/>
        <v>0</v>
      </c>
      <c r="AH61" s="147">
        <f t="shared" si="38"/>
        <v>0</v>
      </c>
      <c r="AI61" s="28">
        <v>0</v>
      </c>
      <c r="AJ61" s="146">
        <f t="shared" si="39"/>
        <v>0</v>
      </c>
      <c r="AK61" s="29">
        <v>0</v>
      </c>
      <c r="AL61" s="30">
        <v>0</v>
      </c>
      <c r="AM61" s="30">
        <v>0</v>
      </c>
      <c r="AN61" s="30">
        <v>0</v>
      </c>
      <c r="AO61" s="30">
        <v>0</v>
      </c>
      <c r="AP61" s="30">
        <v>0</v>
      </c>
      <c r="AQ61" s="30">
        <v>0</v>
      </c>
      <c r="AR61" s="146">
        <f t="shared" si="40"/>
        <v>0</v>
      </c>
      <c r="AS61" s="147">
        <f t="shared" si="41"/>
        <v>0</v>
      </c>
      <c r="AT61" s="28">
        <v>0</v>
      </c>
      <c r="AU61" s="146">
        <f t="shared" si="42"/>
        <v>0</v>
      </c>
      <c r="AV61" s="29">
        <v>0</v>
      </c>
      <c r="AW61" s="30">
        <v>0</v>
      </c>
      <c r="AX61" s="30">
        <v>0</v>
      </c>
      <c r="AY61" s="30">
        <v>0</v>
      </c>
      <c r="AZ61" s="30">
        <v>0</v>
      </c>
      <c r="BA61" s="30">
        <v>0</v>
      </c>
      <c r="BB61" s="30">
        <v>0</v>
      </c>
      <c r="BC61" s="146">
        <f t="shared" si="43"/>
        <v>0</v>
      </c>
      <c r="BD61" s="148">
        <f t="shared" si="44"/>
        <v>0</v>
      </c>
      <c r="BE61" s="149">
        <f t="shared" si="14"/>
        <v>0</v>
      </c>
    </row>
    <row r="62" spans="1:57" ht="24.95" customHeight="1" thickTop="1" thickBot="1">
      <c r="A62" s="31">
        <f>'المجموع الشامل هناالاضافةالاولى'!A62</f>
        <v>50</v>
      </c>
      <c r="B62" s="318"/>
      <c r="C62" s="318"/>
      <c r="D62" s="318"/>
      <c r="E62" s="318"/>
      <c r="F62" s="85">
        <f>'المجموع الشامل هناالاضافةالاولى'!F62</f>
        <v>0</v>
      </c>
      <c r="G62" s="84">
        <f>'المجموع الشامل هناالاضافةالاولى'!G62</f>
        <v>0</v>
      </c>
      <c r="H62" s="28">
        <v>0</v>
      </c>
      <c r="I62" s="85">
        <f t="shared" si="45"/>
        <v>0</v>
      </c>
      <c r="J62" s="80">
        <v>0</v>
      </c>
      <c r="K62" s="145">
        <f t="shared" si="31"/>
        <v>0</v>
      </c>
      <c r="L62" s="145" t="e">
        <f t="shared" si="32"/>
        <v>#DIV/0!</v>
      </c>
      <c r="M62" s="28">
        <v>0</v>
      </c>
      <c r="N62" s="146">
        <f t="shared" si="33"/>
        <v>0</v>
      </c>
      <c r="O62" s="29">
        <v>0</v>
      </c>
      <c r="P62" s="30">
        <v>0</v>
      </c>
      <c r="Q62" s="30">
        <v>0</v>
      </c>
      <c r="R62" s="30">
        <v>0</v>
      </c>
      <c r="S62" s="30">
        <v>0</v>
      </c>
      <c r="T62" s="30">
        <v>0</v>
      </c>
      <c r="U62" s="30">
        <v>0</v>
      </c>
      <c r="V62" s="146">
        <f t="shared" si="34"/>
        <v>0</v>
      </c>
      <c r="W62" s="147">
        <f t="shared" si="35"/>
        <v>0</v>
      </c>
      <c r="X62" s="28">
        <v>0</v>
      </c>
      <c r="Y62" s="146">
        <f t="shared" si="36"/>
        <v>0</v>
      </c>
      <c r="Z62" s="29">
        <v>0</v>
      </c>
      <c r="AA62" s="30">
        <v>0</v>
      </c>
      <c r="AB62" s="30">
        <v>0</v>
      </c>
      <c r="AC62" s="30">
        <v>0</v>
      </c>
      <c r="AD62" s="30">
        <v>0</v>
      </c>
      <c r="AE62" s="30">
        <v>0</v>
      </c>
      <c r="AF62" s="30">
        <v>0</v>
      </c>
      <c r="AG62" s="146">
        <f t="shared" si="37"/>
        <v>0</v>
      </c>
      <c r="AH62" s="147">
        <f t="shared" si="38"/>
        <v>0</v>
      </c>
      <c r="AI62" s="28">
        <v>0</v>
      </c>
      <c r="AJ62" s="146">
        <f t="shared" si="39"/>
        <v>0</v>
      </c>
      <c r="AK62" s="29">
        <v>0</v>
      </c>
      <c r="AL62" s="30">
        <v>0</v>
      </c>
      <c r="AM62" s="30">
        <v>0</v>
      </c>
      <c r="AN62" s="30">
        <v>0</v>
      </c>
      <c r="AO62" s="30">
        <v>0</v>
      </c>
      <c r="AP62" s="30">
        <v>0</v>
      </c>
      <c r="AQ62" s="30">
        <v>0</v>
      </c>
      <c r="AR62" s="146">
        <f t="shared" si="40"/>
        <v>0</v>
      </c>
      <c r="AS62" s="147">
        <f t="shared" si="41"/>
        <v>0</v>
      </c>
      <c r="AT62" s="28">
        <v>0</v>
      </c>
      <c r="AU62" s="146">
        <f t="shared" si="42"/>
        <v>0</v>
      </c>
      <c r="AV62" s="29">
        <v>0</v>
      </c>
      <c r="AW62" s="30">
        <v>0</v>
      </c>
      <c r="AX62" s="30">
        <v>0</v>
      </c>
      <c r="AY62" s="30">
        <v>0</v>
      </c>
      <c r="AZ62" s="30">
        <v>0</v>
      </c>
      <c r="BA62" s="30">
        <v>0</v>
      </c>
      <c r="BB62" s="30">
        <v>0</v>
      </c>
      <c r="BC62" s="146">
        <f t="shared" si="43"/>
        <v>0</v>
      </c>
      <c r="BD62" s="148">
        <f t="shared" si="44"/>
        <v>0</v>
      </c>
      <c r="BE62" s="149">
        <f t="shared" si="14"/>
        <v>0</v>
      </c>
    </row>
    <row r="63" spans="1:57" ht="24.95" customHeight="1" thickTop="1" thickBot="1">
      <c r="A63" s="31">
        <f>'المجموع الشامل هناالاضافةالاولى'!A63</f>
        <v>51</v>
      </c>
      <c r="B63" s="318"/>
      <c r="C63" s="318"/>
      <c r="D63" s="318"/>
      <c r="E63" s="318"/>
      <c r="F63" s="85">
        <f>'المجموع الشامل هناالاضافةالاولى'!F63</f>
        <v>0</v>
      </c>
      <c r="G63" s="84">
        <f>'المجموع الشامل هناالاضافةالاولى'!G63</f>
        <v>0</v>
      </c>
      <c r="H63" s="28">
        <v>0</v>
      </c>
      <c r="I63" s="85">
        <f t="shared" si="45"/>
        <v>0</v>
      </c>
      <c r="J63" s="80">
        <v>0</v>
      </c>
      <c r="K63" s="145">
        <f t="shared" si="31"/>
        <v>0</v>
      </c>
      <c r="L63" s="145" t="e">
        <f t="shared" si="32"/>
        <v>#DIV/0!</v>
      </c>
      <c r="M63" s="28">
        <v>0</v>
      </c>
      <c r="N63" s="146">
        <f t="shared" si="2"/>
        <v>0</v>
      </c>
      <c r="O63" s="29">
        <v>0</v>
      </c>
      <c r="P63" s="30">
        <v>0</v>
      </c>
      <c r="Q63" s="30">
        <v>0</v>
      </c>
      <c r="R63" s="30">
        <v>0</v>
      </c>
      <c r="S63" s="30">
        <v>0</v>
      </c>
      <c r="T63" s="30">
        <v>0</v>
      </c>
      <c r="U63" s="30">
        <v>0</v>
      </c>
      <c r="V63" s="146">
        <f t="shared" si="34"/>
        <v>0</v>
      </c>
      <c r="W63" s="147">
        <f t="shared" si="35"/>
        <v>0</v>
      </c>
      <c r="X63" s="28">
        <v>0</v>
      </c>
      <c r="Y63" s="146">
        <f t="shared" si="5"/>
        <v>0</v>
      </c>
      <c r="Z63" s="29">
        <v>0</v>
      </c>
      <c r="AA63" s="30">
        <v>0</v>
      </c>
      <c r="AB63" s="30">
        <v>0</v>
      </c>
      <c r="AC63" s="30">
        <v>0</v>
      </c>
      <c r="AD63" s="30">
        <v>0</v>
      </c>
      <c r="AE63" s="30">
        <v>0</v>
      </c>
      <c r="AF63" s="30">
        <v>0</v>
      </c>
      <c r="AG63" s="146">
        <f t="shared" si="37"/>
        <v>0</v>
      </c>
      <c r="AH63" s="147">
        <f t="shared" si="38"/>
        <v>0</v>
      </c>
      <c r="AI63" s="28">
        <v>0</v>
      </c>
      <c r="AJ63" s="146">
        <f t="shared" si="8"/>
        <v>0</v>
      </c>
      <c r="AK63" s="29">
        <v>0</v>
      </c>
      <c r="AL63" s="30">
        <v>0</v>
      </c>
      <c r="AM63" s="30">
        <v>0</v>
      </c>
      <c r="AN63" s="30">
        <v>0</v>
      </c>
      <c r="AO63" s="30">
        <v>0</v>
      </c>
      <c r="AP63" s="30">
        <v>0</v>
      </c>
      <c r="AQ63" s="30">
        <v>0</v>
      </c>
      <c r="AR63" s="146">
        <f t="shared" si="40"/>
        <v>0</v>
      </c>
      <c r="AS63" s="147">
        <f t="shared" si="41"/>
        <v>0</v>
      </c>
      <c r="AT63" s="28">
        <v>0</v>
      </c>
      <c r="AU63" s="146">
        <f t="shared" si="11"/>
        <v>0</v>
      </c>
      <c r="AV63" s="29">
        <v>0</v>
      </c>
      <c r="AW63" s="30">
        <v>0</v>
      </c>
      <c r="AX63" s="30">
        <v>0</v>
      </c>
      <c r="AY63" s="30">
        <v>0</v>
      </c>
      <c r="AZ63" s="30">
        <v>0</v>
      </c>
      <c r="BA63" s="30">
        <v>0</v>
      </c>
      <c r="BB63" s="30">
        <v>0</v>
      </c>
      <c r="BC63" s="146">
        <f t="shared" si="43"/>
        <v>0</v>
      </c>
      <c r="BD63" s="148">
        <f t="shared" si="44"/>
        <v>0</v>
      </c>
      <c r="BE63" s="149">
        <f t="shared" si="14"/>
        <v>0</v>
      </c>
    </row>
    <row r="64" spans="1:57" ht="24.95" customHeight="1" thickTop="1" thickBot="1">
      <c r="A64" s="31">
        <f>'المجموع الشامل هناالاضافةالاولى'!A64</f>
        <v>52</v>
      </c>
      <c r="B64" s="318"/>
      <c r="C64" s="318"/>
      <c r="D64" s="318"/>
      <c r="E64" s="318"/>
      <c r="F64" s="85">
        <f>'المجموع الشامل هناالاضافةالاولى'!F64</f>
        <v>0</v>
      </c>
      <c r="G64" s="84">
        <f>'المجموع الشامل هناالاضافةالاولى'!G64</f>
        <v>0</v>
      </c>
      <c r="H64" s="28">
        <v>0</v>
      </c>
      <c r="I64" s="85">
        <f t="shared" si="45"/>
        <v>0</v>
      </c>
      <c r="J64" s="80">
        <v>0</v>
      </c>
      <c r="K64" s="145">
        <f t="shared" si="31"/>
        <v>0</v>
      </c>
      <c r="L64" s="145" t="e">
        <f t="shared" si="32"/>
        <v>#DIV/0!</v>
      </c>
      <c r="M64" s="28">
        <v>0</v>
      </c>
      <c r="N64" s="146">
        <f t="shared" si="2"/>
        <v>0</v>
      </c>
      <c r="O64" s="29">
        <v>0</v>
      </c>
      <c r="P64" s="30">
        <v>0</v>
      </c>
      <c r="Q64" s="30">
        <v>0</v>
      </c>
      <c r="R64" s="30">
        <v>0</v>
      </c>
      <c r="S64" s="30">
        <v>0</v>
      </c>
      <c r="T64" s="30">
        <v>0</v>
      </c>
      <c r="U64" s="30">
        <v>0</v>
      </c>
      <c r="V64" s="146">
        <f t="shared" si="34"/>
        <v>0</v>
      </c>
      <c r="W64" s="147">
        <f t="shared" si="35"/>
        <v>0</v>
      </c>
      <c r="X64" s="28">
        <v>0</v>
      </c>
      <c r="Y64" s="146">
        <f t="shared" si="5"/>
        <v>0</v>
      </c>
      <c r="Z64" s="29">
        <v>0</v>
      </c>
      <c r="AA64" s="30">
        <v>0</v>
      </c>
      <c r="AB64" s="30">
        <v>0</v>
      </c>
      <c r="AC64" s="30">
        <v>0</v>
      </c>
      <c r="AD64" s="30">
        <v>0</v>
      </c>
      <c r="AE64" s="30">
        <v>0</v>
      </c>
      <c r="AF64" s="30">
        <v>0</v>
      </c>
      <c r="AG64" s="146">
        <f t="shared" si="37"/>
        <v>0</v>
      </c>
      <c r="AH64" s="147">
        <f t="shared" si="38"/>
        <v>0</v>
      </c>
      <c r="AI64" s="28">
        <v>0</v>
      </c>
      <c r="AJ64" s="146">
        <f t="shared" si="8"/>
        <v>0</v>
      </c>
      <c r="AK64" s="29">
        <v>0</v>
      </c>
      <c r="AL64" s="30">
        <v>0</v>
      </c>
      <c r="AM64" s="30">
        <v>0</v>
      </c>
      <c r="AN64" s="30">
        <v>0</v>
      </c>
      <c r="AO64" s="30">
        <v>0</v>
      </c>
      <c r="AP64" s="30">
        <v>0</v>
      </c>
      <c r="AQ64" s="30">
        <v>0</v>
      </c>
      <c r="AR64" s="146">
        <f t="shared" si="40"/>
        <v>0</v>
      </c>
      <c r="AS64" s="147">
        <f t="shared" si="41"/>
        <v>0</v>
      </c>
      <c r="AT64" s="28">
        <v>0</v>
      </c>
      <c r="AU64" s="146">
        <f t="shared" si="11"/>
        <v>0</v>
      </c>
      <c r="AV64" s="29">
        <v>0</v>
      </c>
      <c r="AW64" s="30">
        <v>0</v>
      </c>
      <c r="AX64" s="30">
        <v>0</v>
      </c>
      <c r="AY64" s="30">
        <v>0</v>
      </c>
      <c r="AZ64" s="30">
        <v>0</v>
      </c>
      <c r="BA64" s="30">
        <v>0</v>
      </c>
      <c r="BB64" s="30">
        <v>0</v>
      </c>
      <c r="BC64" s="146">
        <f t="shared" si="43"/>
        <v>0</v>
      </c>
      <c r="BD64" s="148">
        <f t="shared" si="44"/>
        <v>0</v>
      </c>
      <c r="BE64" s="149">
        <f t="shared" si="14"/>
        <v>0</v>
      </c>
    </row>
    <row r="65" spans="1:57" ht="24.95" customHeight="1" thickTop="1" thickBot="1">
      <c r="A65" s="31">
        <f>'المجموع الشامل هناالاضافةالاولى'!A65</f>
        <v>53</v>
      </c>
      <c r="B65" s="318"/>
      <c r="C65" s="318"/>
      <c r="D65" s="318"/>
      <c r="E65" s="318"/>
      <c r="F65" s="85">
        <f>'المجموع الشامل هناالاضافةالاولى'!F65</f>
        <v>0</v>
      </c>
      <c r="G65" s="84">
        <f>'المجموع الشامل هناالاضافةالاولى'!G65</f>
        <v>0</v>
      </c>
      <c r="H65" s="28">
        <v>0</v>
      </c>
      <c r="I65" s="85">
        <f t="shared" si="45"/>
        <v>0</v>
      </c>
      <c r="J65" s="80">
        <v>0</v>
      </c>
      <c r="K65" s="145">
        <f t="shared" si="31"/>
        <v>0</v>
      </c>
      <c r="L65" s="145" t="e">
        <f t="shared" si="32"/>
        <v>#DIV/0!</v>
      </c>
      <c r="M65" s="28">
        <v>0</v>
      </c>
      <c r="N65" s="146">
        <f t="shared" si="2"/>
        <v>0</v>
      </c>
      <c r="O65" s="29">
        <v>0</v>
      </c>
      <c r="P65" s="30">
        <v>0</v>
      </c>
      <c r="Q65" s="30">
        <v>0</v>
      </c>
      <c r="R65" s="30">
        <v>0</v>
      </c>
      <c r="S65" s="30">
        <v>0</v>
      </c>
      <c r="T65" s="30">
        <v>0</v>
      </c>
      <c r="U65" s="30">
        <v>0</v>
      </c>
      <c r="V65" s="146">
        <f t="shared" si="34"/>
        <v>0</v>
      </c>
      <c r="W65" s="147">
        <f t="shared" si="35"/>
        <v>0</v>
      </c>
      <c r="X65" s="28">
        <v>0</v>
      </c>
      <c r="Y65" s="146">
        <f t="shared" si="5"/>
        <v>0</v>
      </c>
      <c r="Z65" s="29">
        <v>0</v>
      </c>
      <c r="AA65" s="30">
        <v>0</v>
      </c>
      <c r="AB65" s="30">
        <v>0</v>
      </c>
      <c r="AC65" s="30">
        <v>0</v>
      </c>
      <c r="AD65" s="30">
        <v>0</v>
      </c>
      <c r="AE65" s="30">
        <v>0</v>
      </c>
      <c r="AF65" s="30">
        <v>0</v>
      </c>
      <c r="AG65" s="146">
        <f t="shared" si="37"/>
        <v>0</v>
      </c>
      <c r="AH65" s="147">
        <f t="shared" si="38"/>
        <v>0</v>
      </c>
      <c r="AI65" s="28">
        <v>0</v>
      </c>
      <c r="AJ65" s="146">
        <f t="shared" si="8"/>
        <v>0</v>
      </c>
      <c r="AK65" s="29">
        <v>0</v>
      </c>
      <c r="AL65" s="30">
        <v>0</v>
      </c>
      <c r="AM65" s="30">
        <v>0</v>
      </c>
      <c r="AN65" s="30">
        <v>0</v>
      </c>
      <c r="AO65" s="30">
        <v>0</v>
      </c>
      <c r="AP65" s="30">
        <v>0</v>
      </c>
      <c r="AQ65" s="30">
        <v>0</v>
      </c>
      <c r="AR65" s="146">
        <f t="shared" si="40"/>
        <v>0</v>
      </c>
      <c r="AS65" s="147">
        <f t="shared" si="41"/>
        <v>0</v>
      </c>
      <c r="AT65" s="28">
        <v>0</v>
      </c>
      <c r="AU65" s="146">
        <f t="shared" si="11"/>
        <v>0</v>
      </c>
      <c r="AV65" s="29">
        <v>0</v>
      </c>
      <c r="AW65" s="30">
        <v>0</v>
      </c>
      <c r="AX65" s="30">
        <v>0</v>
      </c>
      <c r="AY65" s="30">
        <v>0</v>
      </c>
      <c r="AZ65" s="30">
        <v>0</v>
      </c>
      <c r="BA65" s="30">
        <v>0</v>
      </c>
      <c r="BB65" s="30">
        <v>0</v>
      </c>
      <c r="BC65" s="146">
        <f t="shared" si="43"/>
        <v>0</v>
      </c>
      <c r="BD65" s="148">
        <f t="shared" si="44"/>
        <v>0</v>
      </c>
      <c r="BE65" s="149">
        <f t="shared" si="14"/>
        <v>0</v>
      </c>
    </row>
    <row r="66" spans="1:57" ht="24.95" customHeight="1" thickTop="1" thickBot="1">
      <c r="A66" s="31">
        <f>'المجموع الشامل هناالاضافةالاولى'!A66</f>
        <v>54</v>
      </c>
      <c r="B66" s="318"/>
      <c r="C66" s="318"/>
      <c r="D66" s="318"/>
      <c r="E66" s="318"/>
      <c r="F66" s="85">
        <f>'المجموع الشامل هناالاضافةالاولى'!F66</f>
        <v>0</v>
      </c>
      <c r="G66" s="84">
        <f>'المجموع الشامل هناالاضافةالاولى'!G66</f>
        <v>0</v>
      </c>
      <c r="H66" s="28">
        <v>0</v>
      </c>
      <c r="I66" s="85">
        <f t="shared" si="30"/>
        <v>0</v>
      </c>
      <c r="J66" s="80">
        <v>0</v>
      </c>
      <c r="K66" s="145">
        <f t="shared" si="0"/>
        <v>0</v>
      </c>
      <c r="L66" s="145" t="e">
        <f t="shared" si="1"/>
        <v>#DIV/0!</v>
      </c>
      <c r="M66" s="28">
        <v>0</v>
      </c>
      <c r="N66" s="146">
        <f t="shared" si="2"/>
        <v>0</v>
      </c>
      <c r="O66" s="29">
        <v>0</v>
      </c>
      <c r="P66" s="30">
        <v>0</v>
      </c>
      <c r="Q66" s="30">
        <v>0</v>
      </c>
      <c r="R66" s="30">
        <v>0</v>
      </c>
      <c r="S66" s="30">
        <v>0</v>
      </c>
      <c r="T66" s="30">
        <v>0</v>
      </c>
      <c r="U66" s="30">
        <v>0</v>
      </c>
      <c r="V66" s="146">
        <f t="shared" si="3"/>
        <v>0</v>
      </c>
      <c r="W66" s="147">
        <f t="shared" si="4"/>
        <v>0</v>
      </c>
      <c r="X66" s="28">
        <v>0</v>
      </c>
      <c r="Y66" s="146">
        <f t="shared" si="5"/>
        <v>0</v>
      </c>
      <c r="Z66" s="29">
        <v>0</v>
      </c>
      <c r="AA66" s="30">
        <v>0</v>
      </c>
      <c r="AB66" s="30">
        <v>0</v>
      </c>
      <c r="AC66" s="30">
        <v>0</v>
      </c>
      <c r="AD66" s="30">
        <v>0</v>
      </c>
      <c r="AE66" s="30">
        <v>0</v>
      </c>
      <c r="AF66" s="30">
        <v>0</v>
      </c>
      <c r="AG66" s="146">
        <f t="shared" si="6"/>
        <v>0</v>
      </c>
      <c r="AH66" s="147">
        <f t="shared" si="7"/>
        <v>0</v>
      </c>
      <c r="AI66" s="28">
        <v>0</v>
      </c>
      <c r="AJ66" s="146">
        <f t="shared" si="8"/>
        <v>0</v>
      </c>
      <c r="AK66" s="29">
        <v>0</v>
      </c>
      <c r="AL66" s="30">
        <v>0</v>
      </c>
      <c r="AM66" s="30">
        <v>0</v>
      </c>
      <c r="AN66" s="30">
        <v>0</v>
      </c>
      <c r="AO66" s="30">
        <v>0</v>
      </c>
      <c r="AP66" s="30">
        <v>0</v>
      </c>
      <c r="AQ66" s="30">
        <v>0</v>
      </c>
      <c r="AR66" s="146">
        <f t="shared" si="9"/>
        <v>0</v>
      </c>
      <c r="AS66" s="147">
        <f t="shared" si="10"/>
        <v>0</v>
      </c>
      <c r="AT66" s="28">
        <v>0</v>
      </c>
      <c r="AU66" s="146">
        <f t="shared" si="11"/>
        <v>0</v>
      </c>
      <c r="AV66" s="29">
        <v>0</v>
      </c>
      <c r="AW66" s="30">
        <v>0</v>
      </c>
      <c r="AX66" s="30">
        <v>0</v>
      </c>
      <c r="AY66" s="30">
        <v>0</v>
      </c>
      <c r="AZ66" s="30">
        <v>0</v>
      </c>
      <c r="BA66" s="30">
        <v>0</v>
      </c>
      <c r="BB66" s="30">
        <v>0</v>
      </c>
      <c r="BC66" s="146">
        <f t="shared" si="12"/>
        <v>0</v>
      </c>
      <c r="BD66" s="148">
        <f t="shared" si="13"/>
        <v>0</v>
      </c>
      <c r="BE66" s="149">
        <f t="shared" si="14"/>
        <v>0</v>
      </c>
    </row>
    <row r="67" spans="1:57" ht="24.95" customHeight="1" thickTop="1" thickBot="1">
      <c r="A67" s="31">
        <f>'المجموع الشامل هناالاضافةالاولى'!A67</f>
        <v>55</v>
      </c>
      <c r="B67" s="319"/>
      <c r="C67" s="319"/>
      <c r="D67" s="319"/>
      <c r="E67" s="319"/>
      <c r="F67" s="85">
        <f>'المجموع الشامل هناالاضافةالاولى'!F67</f>
        <v>0</v>
      </c>
      <c r="G67" s="84">
        <f>'المجموع الشامل هناالاضافةالاولى'!G67</f>
        <v>0</v>
      </c>
      <c r="H67" s="28">
        <v>0</v>
      </c>
      <c r="I67" s="85">
        <f t="shared" si="30"/>
        <v>0</v>
      </c>
      <c r="J67" s="80">
        <v>0</v>
      </c>
      <c r="K67" s="145">
        <f t="shared" si="0"/>
        <v>0</v>
      </c>
      <c r="L67" s="145" t="e">
        <f t="shared" si="1"/>
        <v>#DIV/0!</v>
      </c>
      <c r="M67" s="28">
        <v>0</v>
      </c>
      <c r="N67" s="146">
        <f t="shared" si="2"/>
        <v>0</v>
      </c>
      <c r="O67" s="29">
        <v>0</v>
      </c>
      <c r="P67" s="30">
        <v>0</v>
      </c>
      <c r="Q67" s="30">
        <v>0</v>
      </c>
      <c r="R67" s="30">
        <v>0</v>
      </c>
      <c r="S67" s="30">
        <v>0</v>
      </c>
      <c r="T67" s="30">
        <v>0</v>
      </c>
      <c r="U67" s="30">
        <v>0</v>
      </c>
      <c r="V67" s="146">
        <f t="shared" si="3"/>
        <v>0</v>
      </c>
      <c r="W67" s="147">
        <f t="shared" si="4"/>
        <v>0</v>
      </c>
      <c r="X67" s="28">
        <v>0</v>
      </c>
      <c r="Y67" s="146">
        <f t="shared" si="5"/>
        <v>0</v>
      </c>
      <c r="Z67" s="29">
        <v>0</v>
      </c>
      <c r="AA67" s="30">
        <v>0</v>
      </c>
      <c r="AB67" s="30">
        <v>0</v>
      </c>
      <c r="AC67" s="30">
        <v>0</v>
      </c>
      <c r="AD67" s="30">
        <v>0</v>
      </c>
      <c r="AE67" s="30">
        <v>0</v>
      </c>
      <c r="AF67" s="30">
        <v>0</v>
      </c>
      <c r="AG67" s="146">
        <f t="shared" si="6"/>
        <v>0</v>
      </c>
      <c r="AH67" s="147">
        <f t="shared" si="7"/>
        <v>0</v>
      </c>
      <c r="AI67" s="28">
        <v>0</v>
      </c>
      <c r="AJ67" s="146">
        <f t="shared" si="8"/>
        <v>0</v>
      </c>
      <c r="AK67" s="29">
        <v>0</v>
      </c>
      <c r="AL67" s="30">
        <v>0</v>
      </c>
      <c r="AM67" s="30">
        <v>0</v>
      </c>
      <c r="AN67" s="30">
        <v>0</v>
      </c>
      <c r="AO67" s="30">
        <v>0</v>
      </c>
      <c r="AP67" s="30">
        <v>0</v>
      </c>
      <c r="AQ67" s="30">
        <v>0</v>
      </c>
      <c r="AR67" s="146">
        <f t="shared" si="9"/>
        <v>0</v>
      </c>
      <c r="AS67" s="147">
        <f t="shared" si="10"/>
        <v>0</v>
      </c>
      <c r="AT67" s="28">
        <v>0</v>
      </c>
      <c r="AU67" s="146">
        <f t="shared" si="11"/>
        <v>0</v>
      </c>
      <c r="AV67" s="29">
        <v>0</v>
      </c>
      <c r="AW67" s="30">
        <v>0</v>
      </c>
      <c r="AX67" s="30">
        <v>0</v>
      </c>
      <c r="AY67" s="30">
        <v>0</v>
      </c>
      <c r="AZ67" s="30">
        <v>0</v>
      </c>
      <c r="BA67" s="30">
        <v>0</v>
      </c>
      <c r="BB67" s="30">
        <v>0</v>
      </c>
      <c r="BC67" s="146">
        <f t="shared" si="12"/>
        <v>0</v>
      </c>
      <c r="BD67" s="148">
        <f t="shared" si="13"/>
        <v>0</v>
      </c>
      <c r="BE67" s="149">
        <f t="shared" si="14"/>
        <v>0</v>
      </c>
    </row>
    <row r="68" spans="1:57" ht="24.95" customHeight="1" thickTop="1" thickBot="1">
      <c r="A68" s="31">
        <f>'المجموع الشامل هناالاضافةالاولى'!A68</f>
        <v>56</v>
      </c>
      <c r="B68" s="317" t="str">
        <f>'المجموع الشامل هناالاضافةالاولى'!B68:B77</f>
        <v>الجانب الصحي</v>
      </c>
      <c r="C68" s="317" t="str">
        <f>'المجموع الشامل هناالاضافةالاولى'!C68:C77</f>
        <v>جسد صحي يعين على الطاعة والعطاء</v>
      </c>
      <c r="D68" s="317" t="str">
        <f>'المجموع الشامل هناالاضافةالاولى'!D68:D77</f>
        <v>الصحة تاج على رؤوس الأصحاء</v>
      </c>
      <c r="E68" s="317" t="str">
        <f>'المجموع الشامل هناالاضافةالاولى'!E68:E77</f>
        <v>لأن الصحة نعمة من الله وحق علينا متابعتها
ولأنها تجعلنا نستمتع بالحياة
ونتلذذ بالعبادة
حتى أقوم بدوري كشخص فاعل
وأكون قوياً
والابتسامة صحة
الايجابي يحسن من صحتك
المشي مهم جداً ويحسن الصحة
الاطعمة لها دور في الصحة
حسن المزاج يحسن من الصحة
البوابة للاكل تحتاج لنظافة دائمة</v>
      </c>
      <c r="F68" s="85" t="str">
        <f>'المجموع الشامل هناالاضافةالاولى'!F68</f>
        <v>أن أشرب الشاي الأخضر عند وجوده</v>
      </c>
      <c r="G68" s="84">
        <f>'المجموع الشامل هناالاضافةالاولى'!G68</f>
        <v>0</v>
      </c>
      <c r="H68" s="28">
        <v>0</v>
      </c>
      <c r="I68" s="85">
        <f t="shared" si="30"/>
        <v>0</v>
      </c>
      <c r="J68" s="80">
        <v>0</v>
      </c>
      <c r="K68" s="145">
        <f t="shared" si="0"/>
        <v>0</v>
      </c>
      <c r="L68" s="145" t="e">
        <f t="shared" si="1"/>
        <v>#DIV/0!</v>
      </c>
      <c r="M68" s="28">
        <v>0</v>
      </c>
      <c r="N68" s="146">
        <f t="shared" si="2"/>
        <v>0</v>
      </c>
      <c r="O68" s="29">
        <v>0</v>
      </c>
      <c r="P68" s="30">
        <v>0</v>
      </c>
      <c r="Q68" s="30">
        <v>0</v>
      </c>
      <c r="R68" s="30">
        <v>0</v>
      </c>
      <c r="S68" s="30">
        <v>0</v>
      </c>
      <c r="T68" s="30">
        <v>0</v>
      </c>
      <c r="U68" s="30">
        <v>0</v>
      </c>
      <c r="V68" s="146">
        <f t="shared" si="3"/>
        <v>0</v>
      </c>
      <c r="W68" s="147">
        <f t="shared" si="4"/>
        <v>0</v>
      </c>
      <c r="X68" s="28">
        <v>0</v>
      </c>
      <c r="Y68" s="146">
        <f t="shared" si="5"/>
        <v>0</v>
      </c>
      <c r="Z68" s="29">
        <v>0</v>
      </c>
      <c r="AA68" s="30">
        <v>0</v>
      </c>
      <c r="AB68" s="30">
        <v>0</v>
      </c>
      <c r="AC68" s="30">
        <v>0</v>
      </c>
      <c r="AD68" s="30">
        <v>0</v>
      </c>
      <c r="AE68" s="30">
        <v>0</v>
      </c>
      <c r="AF68" s="30">
        <v>0</v>
      </c>
      <c r="AG68" s="146">
        <f t="shared" si="6"/>
        <v>0</v>
      </c>
      <c r="AH68" s="147">
        <f t="shared" si="7"/>
        <v>0</v>
      </c>
      <c r="AI68" s="28">
        <v>0</v>
      </c>
      <c r="AJ68" s="146">
        <f t="shared" si="8"/>
        <v>0</v>
      </c>
      <c r="AK68" s="29">
        <v>0</v>
      </c>
      <c r="AL68" s="30">
        <v>0</v>
      </c>
      <c r="AM68" s="30">
        <v>0</v>
      </c>
      <c r="AN68" s="30">
        <v>0</v>
      </c>
      <c r="AO68" s="30">
        <v>0</v>
      </c>
      <c r="AP68" s="30">
        <v>0</v>
      </c>
      <c r="AQ68" s="30">
        <v>0</v>
      </c>
      <c r="AR68" s="146">
        <f t="shared" si="9"/>
        <v>0</v>
      </c>
      <c r="AS68" s="147">
        <f t="shared" si="10"/>
        <v>0</v>
      </c>
      <c r="AT68" s="28">
        <v>0</v>
      </c>
      <c r="AU68" s="146">
        <f t="shared" si="11"/>
        <v>0</v>
      </c>
      <c r="AV68" s="29">
        <v>0</v>
      </c>
      <c r="AW68" s="30">
        <v>0</v>
      </c>
      <c r="AX68" s="30">
        <v>0</v>
      </c>
      <c r="AY68" s="30">
        <v>0</v>
      </c>
      <c r="AZ68" s="30">
        <v>0</v>
      </c>
      <c r="BA68" s="30">
        <v>0</v>
      </c>
      <c r="BB68" s="30">
        <v>0</v>
      </c>
      <c r="BC68" s="146">
        <f t="shared" si="12"/>
        <v>0</v>
      </c>
      <c r="BD68" s="148">
        <f t="shared" si="13"/>
        <v>0</v>
      </c>
      <c r="BE68" s="149">
        <f t="shared" si="14"/>
        <v>0</v>
      </c>
    </row>
    <row r="69" spans="1:57" ht="24.95" customHeight="1" thickTop="1" thickBot="1">
      <c r="A69" s="31">
        <f>'المجموع الشامل هناالاضافةالاولى'!A69</f>
        <v>57</v>
      </c>
      <c r="B69" s="318"/>
      <c r="C69" s="318"/>
      <c r="D69" s="318"/>
      <c r="E69" s="318"/>
      <c r="F69" s="85" t="str">
        <f>'المجموع الشامل هناالاضافةالاولى'!F69</f>
        <v>محاولة التعود على النوم قبل 11 ليلا</v>
      </c>
      <c r="G69" s="84">
        <f>'المجموع الشامل هناالاضافةالاولى'!G69</f>
        <v>200</v>
      </c>
      <c r="H69" s="28">
        <v>0</v>
      </c>
      <c r="I69" s="85">
        <f t="shared" si="30"/>
        <v>0</v>
      </c>
      <c r="J69" s="80">
        <v>0</v>
      </c>
      <c r="K69" s="145">
        <f t="shared" si="0"/>
        <v>0</v>
      </c>
      <c r="L69" s="145" t="e">
        <f t="shared" si="1"/>
        <v>#DIV/0!</v>
      </c>
      <c r="M69" s="28">
        <v>0</v>
      </c>
      <c r="N69" s="146">
        <f t="shared" si="2"/>
        <v>0</v>
      </c>
      <c r="O69" s="29">
        <v>0</v>
      </c>
      <c r="P69" s="30">
        <v>0</v>
      </c>
      <c r="Q69" s="30">
        <v>0</v>
      </c>
      <c r="R69" s="30">
        <v>0</v>
      </c>
      <c r="S69" s="30">
        <v>0</v>
      </c>
      <c r="T69" s="30">
        <v>0</v>
      </c>
      <c r="U69" s="30">
        <v>0</v>
      </c>
      <c r="V69" s="146">
        <f t="shared" si="3"/>
        <v>0</v>
      </c>
      <c r="W69" s="147">
        <f t="shared" si="4"/>
        <v>0</v>
      </c>
      <c r="X69" s="28">
        <v>0</v>
      </c>
      <c r="Y69" s="146">
        <f t="shared" si="5"/>
        <v>0</v>
      </c>
      <c r="Z69" s="29">
        <v>0</v>
      </c>
      <c r="AA69" s="30">
        <v>0</v>
      </c>
      <c r="AB69" s="30">
        <v>0</v>
      </c>
      <c r="AC69" s="30">
        <v>0</v>
      </c>
      <c r="AD69" s="30">
        <v>0</v>
      </c>
      <c r="AE69" s="30">
        <v>0</v>
      </c>
      <c r="AF69" s="30">
        <v>0</v>
      </c>
      <c r="AG69" s="146">
        <f t="shared" si="6"/>
        <v>0</v>
      </c>
      <c r="AH69" s="147">
        <f t="shared" si="7"/>
        <v>0</v>
      </c>
      <c r="AI69" s="28">
        <v>0</v>
      </c>
      <c r="AJ69" s="146">
        <f t="shared" si="8"/>
        <v>0</v>
      </c>
      <c r="AK69" s="29">
        <v>0</v>
      </c>
      <c r="AL69" s="30">
        <v>0</v>
      </c>
      <c r="AM69" s="30">
        <v>0</v>
      </c>
      <c r="AN69" s="30">
        <v>0</v>
      </c>
      <c r="AO69" s="30">
        <v>0</v>
      </c>
      <c r="AP69" s="30">
        <v>0</v>
      </c>
      <c r="AQ69" s="30">
        <v>0</v>
      </c>
      <c r="AR69" s="146">
        <f t="shared" si="9"/>
        <v>0</v>
      </c>
      <c r="AS69" s="147">
        <f t="shared" si="10"/>
        <v>0</v>
      </c>
      <c r="AT69" s="28">
        <v>0</v>
      </c>
      <c r="AU69" s="146">
        <f t="shared" si="11"/>
        <v>0</v>
      </c>
      <c r="AV69" s="29">
        <v>0</v>
      </c>
      <c r="AW69" s="30">
        <v>0</v>
      </c>
      <c r="AX69" s="30">
        <v>0</v>
      </c>
      <c r="AY69" s="30">
        <v>0</v>
      </c>
      <c r="AZ69" s="30">
        <v>0</v>
      </c>
      <c r="BA69" s="30">
        <v>0</v>
      </c>
      <c r="BB69" s="30">
        <v>0</v>
      </c>
      <c r="BC69" s="146">
        <f t="shared" si="12"/>
        <v>0</v>
      </c>
      <c r="BD69" s="148">
        <f t="shared" si="13"/>
        <v>0</v>
      </c>
      <c r="BE69" s="149">
        <f t="shared" si="14"/>
        <v>0</v>
      </c>
    </row>
    <row r="70" spans="1:57" ht="24.95" customHeight="1" thickTop="1" thickBot="1">
      <c r="A70" s="31">
        <f>'المجموع الشامل هناالاضافةالاولى'!A70</f>
        <v>58</v>
      </c>
      <c r="B70" s="318"/>
      <c r="C70" s="318"/>
      <c r="D70" s="318"/>
      <c r="E70" s="318"/>
      <c r="F70" s="85" t="str">
        <f>'المجموع الشامل هناالاضافةالاولى'!F70</f>
        <v>أن أعمل فحص شامل</v>
      </c>
      <c r="G70" s="84">
        <f>'المجموع الشامل هناالاضافةالاولى'!G70</f>
        <v>1</v>
      </c>
      <c r="H70" s="28">
        <v>0</v>
      </c>
      <c r="I70" s="85">
        <f t="shared" si="30"/>
        <v>0</v>
      </c>
      <c r="J70" s="80">
        <v>0</v>
      </c>
      <c r="K70" s="145">
        <f t="shared" si="0"/>
        <v>0</v>
      </c>
      <c r="L70" s="145" t="e">
        <f t="shared" si="1"/>
        <v>#DIV/0!</v>
      </c>
      <c r="M70" s="28">
        <v>0</v>
      </c>
      <c r="N70" s="146">
        <f t="shared" si="2"/>
        <v>0</v>
      </c>
      <c r="O70" s="29">
        <v>0</v>
      </c>
      <c r="P70" s="30">
        <v>0</v>
      </c>
      <c r="Q70" s="30">
        <v>0</v>
      </c>
      <c r="R70" s="30">
        <v>0</v>
      </c>
      <c r="S70" s="30">
        <v>0</v>
      </c>
      <c r="T70" s="30">
        <v>0</v>
      </c>
      <c r="U70" s="30">
        <v>0</v>
      </c>
      <c r="V70" s="146">
        <f t="shared" si="3"/>
        <v>0</v>
      </c>
      <c r="W70" s="147">
        <f t="shared" si="4"/>
        <v>0</v>
      </c>
      <c r="X70" s="28">
        <v>0</v>
      </c>
      <c r="Y70" s="146">
        <f t="shared" si="5"/>
        <v>0</v>
      </c>
      <c r="Z70" s="29">
        <v>0</v>
      </c>
      <c r="AA70" s="30">
        <v>0</v>
      </c>
      <c r="AB70" s="30">
        <v>0</v>
      </c>
      <c r="AC70" s="30">
        <v>0</v>
      </c>
      <c r="AD70" s="30">
        <v>0</v>
      </c>
      <c r="AE70" s="30">
        <v>0</v>
      </c>
      <c r="AF70" s="30">
        <v>0</v>
      </c>
      <c r="AG70" s="146">
        <f t="shared" si="6"/>
        <v>0</v>
      </c>
      <c r="AH70" s="147">
        <f t="shared" si="7"/>
        <v>0</v>
      </c>
      <c r="AI70" s="28">
        <v>0</v>
      </c>
      <c r="AJ70" s="146">
        <f t="shared" si="8"/>
        <v>0</v>
      </c>
      <c r="AK70" s="29">
        <v>0</v>
      </c>
      <c r="AL70" s="30">
        <v>0</v>
      </c>
      <c r="AM70" s="30">
        <v>0</v>
      </c>
      <c r="AN70" s="30">
        <v>0</v>
      </c>
      <c r="AO70" s="30">
        <v>0</v>
      </c>
      <c r="AP70" s="30">
        <v>0</v>
      </c>
      <c r="AQ70" s="30">
        <v>0</v>
      </c>
      <c r="AR70" s="146">
        <f t="shared" si="9"/>
        <v>0</v>
      </c>
      <c r="AS70" s="147">
        <f t="shared" si="10"/>
        <v>0</v>
      </c>
      <c r="AT70" s="28">
        <v>0</v>
      </c>
      <c r="AU70" s="146">
        <f t="shared" si="11"/>
        <v>0</v>
      </c>
      <c r="AV70" s="29">
        <v>0</v>
      </c>
      <c r="AW70" s="30">
        <v>0</v>
      </c>
      <c r="AX70" s="30">
        <v>0</v>
      </c>
      <c r="AY70" s="30">
        <v>0</v>
      </c>
      <c r="AZ70" s="30">
        <v>0</v>
      </c>
      <c r="BA70" s="30">
        <v>0</v>
      </c>
      <c r="BB70" s="30">
        <v>0</v>
      </c>
      <c r="BC70" s="146">
        <f t="shared" si="12"/>
        <v>0</v>
      </c>
      <c r="BD70" s="148">
        <f t="shared" si="13"/>
        <v>0</v>
      </c>
      <c r="BE70" s="149">
        <f t="shared" si="14"/>
        <v>0</v>
      </c>
    </row>
    <row r="71" spans="1:57" ht="24.95" customHeight="1" thickTop="1" thickBot="1">
      <c r="A71" s="31">
        <f>'المجموع الشامل هناالاضافةالاولى'!A71</f>
        <v>59</v>
      </c>
      <c r="B71" s="318"/>
      <c r="C71" s="318"/>
      <c r="D71" s="318"/>
      <c r="E71" s="318"/>
      <c r="F71" s="85" t="str">
        <f>'المجموع الشامل هناالاضافةالاولى'!F71</f>
        <v xml:space="preserve">ايقاف وجبة العشاء 3 مرات في كل اسبوع </v>
      </c>
      <c r="G71" s="84">
        <f>'المجموع الشامل هناالاضافةالاولى'!G71</f>
        <v>144</v>
      </c>
      <c r="H71" s="28">
        <v>0</v>
      </c>
      <c r="I71" s="85">
        <f t="shared" si="30"/>
        <v>0</v>
      </c>
      <c r="J71" s="80">
        <v>0</v>
      </c>
      <c r="K71" s="145">
        <f t="shared" si="0"/>
        <v>0</v>
      </c>
      <c r="L71" s="145" t="e">
        <f t="shared" si="1"/>
        <v>#DIV/0!</v>
      </c>
      <c r="M71" s="28">
        <v>0</v>
      </c>
      <c r="N71" s="146">
        <f t="shared" si="2"/>
        <v>0</v>
      </c>
      <c r="O71" s="29">
        <v>0</v>
      </c>
      <c r="P71" s="30">
        <v>0</v>
      </c>
      <c r="Q71" s="30">
        <v>0</v>
      </c>
      <c r="R71" s="30">
        <v>0</v>
      </c>
      <c r="S71" s="30">
        <v>0</v>
      </c>
      <c r="T71" s="30">
        <v>0</v>
      </c>
      <c r="U71" s="30">
        <v>0</v>
      </c>
      <c r="V71" s="146">
        <f t="shared" si="3"/>
        <v>0</v>
      </c>
      <c r="W71" s="147">
        <f t="shared" si="4"/>
        <v>0</v>
      </c>
      <c r="X71" s="28">
        <v>0</v>
      </c>
      <c r="Y71" s="146">
        <f t="shared" si="5"/>
        <v>0</v>
      </c>
      <c r="Z71" s="29">
        <v>0</v>
      </c>
      <c r="AA71" s="30">
        <v>0</v>
      </c>
      <c r="AB71" s="30">
        <v>0</v>
      </c>
      <c r="AC71" s="30">
        <v>0</v>
      </c>
      <c r="AD71" s="30">
        <v>0</v>
      </c>
      <c r="AE71" s="30">
        <v>0</v>
      </c>
      <c r="AF71" s="30">
        <v>0</v>
      </c>
      <c r="AG71" s="146">
        <f t="shared" si="6"/>
        <v>0</v>
      </c>
      <c r="AH71" s="147">
        <f t="shared" si="7"/>
        <v>0</v>
      </c>
      <c r="AI71" s="28">
        <v>0</v>
      </c>
      <c r="AJ71" s="146">
        <f t="shared" si="8"/>
        <v>0</v>
      </c>
      <c r="AK71" s="29">
        <v>0</v>
      </c>
      <c r="AL71" s="30">
        <v>0</v>
      </c>
      <c r="AM71" s="30">
        <v>0</v>
      </c>
      <c r="AN71" s="30">
        <v>0</v>
      </c>
      <c r="AO71" s="30">
        <v>0</v>
      </c>
      <c r="AP71" s="30">
        <v>0</v>
      </c>
      <c r="AQ71" s="30">
        <v>0</v>
      </c>
      <c r="AR71" s="146">
        <f t="shared" si="9"/>
        <v>0</v>
      </c>
      <c r="AS71" s="147">
        <f t="shared" si="10"/>
        <v>0</v>
      </c>
      <c r="AT71" s="28">
        <v>0</v>
      </c>
      <c r="AU71" s="146">
        <f t="shared" si="11"/>
        <v>0</v>
      </c>
      <c r="AV71" s="29">
        <v>0</v>
      </c>
      <c r="AW71" s="30">
        <v>0</v>
      </c>
      <c r="AX71" s="30">
        <v>0</v>
      </c>
      <c r="AY71" s="30">
        <v>0</v>
      </c>
      <c r="AZ71" s="30">
        <v>0</v>
      </c>
      <c r="BA71" s="30">
        <v>0</v>
      </c>
      <c r="BB71" s="30">
        <v>0</v>
      </c>
      <c r="BC71" s="146">
        <f t="shared" si="12"/>
        <v>0</v>
      </c>
      <c r="BD71" s="148">
        <f t="shared" si="13"/>
        <v>0</v>
      </c>
      <c r="BE71" s="149">
        <f t="shared" si="14"/>
        <v>0</v>
      </c>
    </row>
    <row r="72" spans="1:57" ht="24.95" customHeight="1" thickTop="1" thickBot="1">
      <c r="A72" s="31">
        <f>'المجموع الشامل هناالاضافةالاولى'!A72</f>
        <v>60</v>
      </c>
      <c r="B72" s="318"/>
      <c r="C72" s="318"/>
      <c r="D72" s="318"/>
      <c r="E72" s="318"/>
      <c r="F72" s="85" t="str">
        <f>'المجموع الشامل هناالاضافةالاولى'!F72</f>
        <v>أن أكثر من الابتسامة لأنها عبادة وصحة حتى يقولوا دائما مبستم</v>
      </c>
      <c r="G72" s="84">
        <f>'المجموع الشامل هناالاضافةالاولى'!G72</f>
        <v>5</v>
      </c>
      <c r="H72" s="28">
        <v>0</v>
      </c>
      <c r="I72" s="85">
        <f t="shared" si="30"/>
        <v>0</v>
      </c>
      <c r="J72" s="80">
        <v>0</v>
      </c>
      <c r="K72" s="145">
        <f t="shared" si="0"/>
        <v>0</v>
      </c>
      <c r="L72" s="145" t="e">
        <f t="shared" si="1"/>
        <v>#DIV/0!</v>
      </c>
      <c r="M72" s="28">
        <v>0</v>
      </c>
      <c r="N72" s="146">
        <f t="shared" si="2"/>
        <v>0</v>
      </c>
      <c r="O72" s="29">
        <v>0</v>
      </c>
      <c r="P72" s="30">
        <v>0</v>
      </c>
      <c r="Q72" s="30">
        <v>0</v>
      </c>
      <c r="R72" s="30">
        <v>0</v>
      </c>
      <c r="S72" s="30">
        <v>0</v>
      </c>
      <c r="T72" s="30">
        <v>0</v>
      </c>
      <c r="U72" s="30">
        <v>0</v>
      </c>
      <c r="V72" s="146">
        <f t="shared" si="3"/>
        <v>0</v>
      </c>
      <c r="W72" s="147">
        <f t="shared" si="4"/>
        <v>0</v>
      </c>
      <c r="X72" s="28">
        <v>0</v>
      </c>
      <c r="Y72" s="146">
        <f t="shared" si="5"/>
        <v>0</v>
      </c>
      <c r="Z72" s="29">
        <v>0</v>
      </c>
      <c r="AA72" s="30">
        <v>0</v>
      </c>
      <c r="AB72" s="30">
        <v>0</v>
      </c>
      <c r="AC72" s="30">
        <v>0</v>
      </c>
      <c r="AD72" s="30">
        <v>0</v>
      </c>
      <c r="AE72" s="30">
        <v>0</v>
      </c>
      <c r="AF72" s="30">
        <v>0</v>
      </c>
      <c r="AG72" s="146">
        <f t="shared" si="6"/>
        <v>0</v>
      </c>
      <c r="AH72" s="147">
        <f t="shared" si="7"/>
        <v>0</v>
      </c>
      <c r="AI72" s="28">
        <v>0</v>
      </c>
      <c r="AJ72" s="146">
        <f t="shared" si="8"/>
        <v>0</v>
      </c>
      <c r="AK72" s="29">
        <v>0</v>
      </c>
      <c r="AL72" s="30">
        <v>0</v>
      </c>
      <c r="AM72" s="30">
        <v>0</v>
      </c>
      <c r="AN72" s="30">
        <v>0</v>
      </c>
      <c r="AO72" s="30">
        <v>0</v>
      </c>
      <c r="AP72" s="30">
        <v>0</v>
      </c>
      <c r="AQ72" s="30">
        <v>0</v>
      </c>
      <c r="AR72" s="146">
        <f t="shared" si="9"/>
        <v>0</v>
      </c>
      <c r="AS72" s="147">
        <f t="shared" si="10"/>
        <v>0</v>
      </c>
      <c r="AT72" s="28">
        <v>0</v>
      </c>
      <c r="AU72" s="146">
        <f t="shared" si="11"/>
        <v>0</v>
      </c>
      <c r="AV72" s="29">
        <v>0</v>
      </c>
      <c r="AW72" s="30">
        <v>0</v>
      </c>
      <c r="AX72" s="30">
        <v>0</v>
      </c>
      <c r="AY72" s="30">
        <v>0</v>
      </c>
      <c r="AZ72" s="30">
        <v>0</v>
      </c>
      <c r="BA72" s="30">
        <v>0</v>
      </c>
      <c r="BB72" s="30">
        <v>0</v>
      </c>
      <c r="BC72" s="146">
        <f t="shared" si="12"/>
        <v>0</v>
      </c>
      <c r="BD72" s="148">
        <f t="shared" si="13"/>
        <v>0</v>
      </c>
      <c r="BE72" s="149">
        <f t="shared" si="14"/>
        <v>0</v>
      </c>
    </row>
    <row r="73" spans="1:57" ht="24.95" customHeight="1" thickTop="1" thickBot="1">
      <c r="A73" s="31">
        <f>'المجموع الشامل هناالاضافةالاولى'!A73</f>
        <v>61</v>
      </c>
      <c r="B73" s="318"/>
      <c r="C73" s="318"/>
      <c r="D73" s="318"/>
      <c r="E73" s="318"/>
      <c r="F73" s="85" t="str">
        <f>'المجموع الشامل هناالاضافةالاولى'!F73</f>
        <v xml:space="preserve">متابعة 3 ايجابين </v>
      </c>
      <c r="G73" s="84">
        <f>'المجموع الشامل هناالاضافةالاولى'!G73</f>
        <v>3</v>
      </c>
      <c r="H73" s="28">
        <v>0</v>
      </c>
      <c r="I73" s="85">
        <f t="shared" si="30"/>
        <v>0</v>
      </c>
      <c r="J73" s="80">
        <v>0</v>
      </c>
      <c r="K73" s="145">
        <f t="shared" si="0"/>
        <v>0</v>
      </c>
      <c r="L73" s="145" t="e">
        <f t="shared" si="1"/>
        <v>#DIV/0!</v>
      </c>
      <c r="M73" s="28">
        <v>0</v>
      </c>
      <c r="N73" s="146">
        <f t="shared" si="2"/>
        <v>0</v>
      </c>
      <c r="O73" s="29">
        <v>0</v>
      </c>
      <c r="P73" s="30">
        <v>0</v>
      </c>
      <c r="Q73" s="30">
        <v>0</v>
      </c>
      <c r="R73" s="30">
        <v>0</v>
      </c>
      <c r="S73" s="30">
        <v>0</v>
      </c>
      <c r="T73" s="30">
        <v>0</v>
      </c>
      <c r="U73" s="30">
        <v>0</v>
      </c>
      <c r="V73" s="146">
        <f t="shared" si="3"/>
        <v>0</v>
      </c>
      <c r="W73" s="147">
        <f t="shared" si="4"/>
        <v>0</v>
      </c>
      <c r="X73" s="28">
        <v>0</v>
      </c>
      <c r="Y73" s="146">
        <f t="shared" si="5"/>
        <v>0</v>
      </c>
      <c r="Z73" s="29">
        <v>0</v>
      </c>
      <c r="AA73" s="30">
        <v>0</v>
      </c>
      <c r="AB73" s="30">
        <v>0</v>
      </c>
      <c r="AC73" s="30">
        <v>0</v>
      </c>
      <c r="AD73" s="30">
        <v>0</v>
      </c>
      <c r="AE73" s="30">
        <v>0</v>
      </c>
      <c r="AF73" s="30">
        <v>0</v>
      </c>
      <c r="AG73" s="146">
        <f t="shared" si="6"/>
        <v>0</v>
      </c>
      <c r="AH73" s="147">
        <f t="shared" si="7"/>
        <v>0</v>
      </c>
      <c r="AI73" s="28">
        <v>0</v>
      </c>
      <c r="AJ73" s="146">
        <f t="shared" si="8"/>
        <v>0</v>
      </c>
      <c r="AK73" s="29">
        <v>0</v>
      </c>
      <c r="AL73" s="30">
        <v>0</v>
      </c>
      <c r="AM73" s="30">
        <v>0</v>
      </c>
      <c r="AN73" s="30">
        <v>0</v>
      </c>
      <c r="AO73" s="30">
        <v>0</v>
      </c>
      <c r="AP73" s="30">
        <v>0</v>
      </c>
      <c r="AQ73" s="30">
        <v>0</v>
      </c>
      <c r="AR73" s="146">
        <f t="shared" si="9"/>
        <v>0</v>
      </c>
      <c r="AS73" s="147">
        <f t="shared" si="10"/>
        <v>0</v>
      </c>
      <c r="AT73" s="28">
        <v>0</v>
      </c>
      <c r="AU73" s="146">
        <f t="shared" si="11"/>
        <v>0</v>
      </c>
      <c r="AV73" s="29">
        <v>0</v>
      </c>
      <c r="AW73" s="30">
        <v>0</v>
      </c>
      <c r="AX73" s="30">
        <v>0</v>
      </c>
      <c r="AY73" s="30">
        <v>0</v>
      </c>
      <c r="AZ73" s="30">
        <v>0</v>
      </c>
      <c r="BA73" s="30">
        <v>0</v>
      </c>
      <c r="BB73" s="30">
        <v>0</v>
      </c>
      <c r="BC73" s="146">
        <f t="shared" si="12"/>
        <v>0</v>
      </c>
      <c r="BD73" s="148">
        <f t="shared" si="13"/>
        <v>0</v>
      </c>
      <c r="BE73" s="149">
        <f t="shared" si="14"/>
        <v>0</v>
      </c>
    </row>
    <row r="74" spans="1:57" ht="24.95" customHeight="1" thickTop="1" thickBot="1">
      <c r="A74" s="31">
        <f>'المجموع الشامل هناالاضافةالاولى'!A74</f>
        <v>62</v>
      </c>
      <c r="B74" s="318"/>
      <c r="C74" s="318"/>
      <c r="D74" s="318"/>
      <c r="E74" s="318"/>
      <c r="F74" s="85" t="str">
        <f>'المجموع الشامل هناالاضافةالاولى'!F74</f>
        <v>القراءة الصحية عن مرحلتي العمرية</v>
      </c>
      <c r="G74" s="84">
        <f>'المجموع الشامل هناالاضافةالاولى'!G74</f>
        <v>1</v>
      </c>
      <c r="H74" s="28">
        <v>0</v>
      </c>
      <c r="I74" s="85">
        <f t="shared" si="30"/>
        <v>0</v>
      </c>
      <c r="J74" s="80">
        <v>0</v>
      </c>
      <c r="K74" s="145">
        <f t="shared" si="0"/>
        <v>0</v>
      </c>
      <c r="L74" s="145" t="e">
        <f t="shared" si="1"/>
        <v>#DIV/0!</v>
      </c>
      <c r="M74" s="28">
        <v>0</v>
      </c>
      <c r="N74" s="146">
        <f t="shared" si="2"/>
        <v>0</v>
      </c>
      <c r="O74" s="29">
        <v>0</v>
      </c>
      <c r="P74" s="30">
        <v>0</v>
      </c>
      <c r="Q74" s="30">
        <v>0</v>
      </c>
      <c r="R74" s="30">
        <v>0</v>
      </c>
      <c r="S74" s="30">
        <v>0</v>
      </c>
      <c r="T74" s="30">
        <v>0</v>
      </c>
      <c r="U74" s="30">
        <v>0</v>
      </c>
      <c r="V74" s="146">
        <f t="shared" si="3"/>
        <v>0</v>
      </c>
      <c r="W74" s="147">
        <f t="shared" si="4"/>
        <v>0</v>
      </c>
      <c r="X74" s="28">
        <v>0</v>
      </c>
      <c r="Y74" s="146">
        <f t="shared" si="5"/>
        <v>0</v>
      </c>
      <c r="Z74" s="29">
        <v>0</v>
      </c>
      <c r="AA74" s="30">
        <v>0</v>
      </c>
      <c r="AB74" s="30">
        <v>0</v>
      </c>
      <c r="AC74" s="30">
        <v>0</v>
      </c>
      <c r="AD74" s="30">
        <v>0</v>
      </c>
      <c r="AE74" s="30">
        <v>0</v>
      </c>
      <c r="AF74" s="30">
        <v>0</v>
      </c>
      <c r="AG74" s="146">
        <f t="shared" si="6"/>
        <v>0</v>
      </c>
      <c r="AH74" s="147">
        <f t="shared" si="7"/>
        <v>0</v>
      </c>
      <c r="AI74" s="28">
        <v>0</v>
      </c>
      <c r="AJ74" s="146">
        <f t="shared" si="8"/>
        <v>0</v>
      </c>
      <c r="AK74" s="29">
        <v>0</v>
      </c>
      <c r="AL74" s="30">
        <v>0</v>
      </c>
      <c r="AM74" s="30">
        <v>0</v>
      </c>
      <c r="AN74" s="30">
        <v>0</v>
      </c>
      <c r="AO74" s="30">
        <v>0</v>
      </c>
      <c r="AP74" s="30">
        <v>0</v>
      </c>
      <c r="AQ74" s="30">
        <v>0</v>
      </c>
      <c r="AR74" s="146">
        <f t="shared" si="9"/>
        <v>0</v>
      </c>
      <c r="AS74" s="147">
        <f t="shared" si="10"/>
        <v>0</v>
      </c>
      <c r="AT74" s="28">
        <v>0</v>
      </c>
      <c r="AU74" s="146">
        <f t="shared" si="11"/>
        <v>0</v>
      </c>
      <c r="AV74" s="29">
        <v>0</v>
      </c>
      <c r="AW74" s="30">
        <v>0</v>
      </c>
      <c r="AX74" s="30">
        <v>0</v>
      </c>
      <c r="AY74" s="30">
        <v>0</v>
      </c>
      <c r="AZ74" s="30">
        <v>0</v>
      </c>
      <c r="BA74" s="30">
        <v>0</v>
      </c>
      <c r="BB74" s="30">
        <v>0</v>
      </c>
      <c r="BC74" s="146">
        <f t="shared" si="12"/>
        <v>0</v>
      </c>
      <c r="BD74" s="148">
        <f t="shared" si="13"/>
        <v>0</v>
      </c>
      <c r="BE74" s="149">
        <f t="shared" si="14"/>
        <v>0</v>
      </c>
    </row>
    <row r="75" spans="1:57" ht="24.95" customHeight="1" thickTop="1" thickBot="1">
      <c r="A75" s="31">
        <f>'المجموع الشامل هناالاضافةالاولى'!A75</f>
        <v>63</v>
      </c>
      <c r="B75" s="318"/>
      <c r="C75" s="318"/>
      <c r="D75" s="318"/>
      <c r="E75" s="318"/>
      <c r="F75" s="85" t="str">
        <f>'المجموع الشامل هناالاضافةالاولى'!F75</f>
        <v>المشي 360 كيلو في السنة بمعنى يومياً كيلو كحد أدنى</v>
      </c>
      <c r="G75" s="84">
        <f>'المجموع الشامل هناالاضافةالاولى'!G75</f>
        <v>360</v>
      </c>
      <c r="H75" s="28">
        <v>0</v>
      </c>
      <c r="I75" s="85">
        <f t="shared" si="30"/>
        <v>0</v>
      </c>
      <c r="J75" s="80">
        <v>0</v>
      </c>
      <c r="K75" s="145">
        <f t="shared" si="0"/>
        <v>0</v>
      </c>
      <c r="L75" s="145" t="e">
        <f t="shared" si="1"/>
        <v>#DIV/0!</v>
      </c>
      <c r="M75" s="28">
        <v>0</v>
      </c>
      <c r="N75" s="146">
        <f t="shared" si="2"/>
        <v>0</v>
      </c>
      <c r="O75" s="29">
        <v>0</v>
      </c>
      <c r="P75" s="30">
        <v>0</v>
      </c>
      <c r="Q75" s="30">
        <v>0</v>
      </c>
      <c r="R75" s="30">
        <v>0</v>
      </c>
      <c r="S75" s="30">
        <v>0</v>
      </c>
      <c r="T75" s="30">
        <v>0</v>
      </c>
      <c r="U75" s="30">
        <v>0</v>
      </c>
      <c r="V75" s="146">
        <f t="shared" si="3"/>
        <v>0</v>
      </c>
      <c r="W75" s="147">
        <f t="shared" si="4"/>
        <v>0</v>
      </c>
      <c r="X75" s="28">
        <v>0</v>
      </c>
      <c r="Y75" s="146">
        <f t="shared" si="5"/>
        <v>0</v>
      </c>
      <c r="Z75" s="29">
        <v>0</v>
      </c>
      <c r="AA75" s="30">
        <v>0</v>
      </c>
      <c r="AB75" s="30">
        <v>0</v>
      </c>
      <c r="AC75" s="30">
        <v>0</v>
      </c>
      <c r="AD75" s="30">
        <v>0</v>
      </c>
      <c r="AE75" s="30">
        <v>0</v>
      </c>
      <c r="AF75" s="30">
        <v>0</v>
      </c>
      <c r="AG75" s="146">
        <f t="shared" si="6"/>
        <v>0</v>
      </c>
      <c r="AH75" s="147">
        <f t="shared" si="7"/>
        <v>0</v>
      </c>
      <c r="AI75" s="28">
        <v>0</v>
      </c>
      <c r="AJ75" s="146">
        <f t="shared" si="8"/>
        <v>0</v>
      </c>
      <c r="AK75" s="29">
        <v>0</v>
      </c>
      <c r="AL75" s="30">
        <v>0</v>
      </c>
      <c r="AM75" s="30">
        <v>0</v>
      </c>
      <c r="AN75" s="30">
        <v>0</v>
      </c>
      <c r="AO75" s="30">
        <v>0</v>
      </c>
      <c r="AP75" s="30">
        <v>0</v>
      </c>
      <c r="AQ75" s="30">
        <v>0</v>
      </c>
      <c r="AR75" s="146">
        <f t="shared" si="9"/>
        <v>0</v>
      </c>
      <c r="AS75" s="147">
        <f t="shared" si="10"/>
        <v>0</v>
      </c>
      <c r="AT75" s="28">
        <v>0</v>
      </c>
      <c r="AU75" s="146">
        <f t="shared" si="11"/>
        <v>0</v>
      </c>
      <c r="AV75" s="29">
        <v>0</v>
      </c>
      <c r="AW75" s="30">
        <v>0</v>
      </c>
      <c r="AX75" s="30">
        <v>0</v>
      </c>
      <c r="AY75" s="30">
        <v>0</v>
      </c>
      <c r="AZ75" s="30">
        <v>0</v>
      </c>
      <c r="BA75" s="30">
        <v>0</v>
      </c>
      <c r="BB75" s="30">
        <v>0</v>
      </c>
      <c r="BC75" s="146">
        <f t="shared" si="12"/>
        <v>0</v>
      </c>
      <c r="BD75" s="148">
        <f t="shared" si="13"/>
        <v>0</v>
      </c>
      <c r="BE75" s="149">
        <f t="shared" si="14"/>
        <v>0</v>
      </c>
    </row>
    <row r="76" spans="1:57" ht="24.95" customHeight="1" thickTop="1" thickBot="1">
      <c r="A76" s="31">
        <f>'المجموع الشامل هناالاضافةالاولى'!A76</f>
        <v>64</v>
      </c>
      <c r="B76" s="318"/>
      <c r="C76" s="318"/>
      <c r="D76" s="318"/>
      <c r="E76" s="318"/>
      <c r="F76" s="85" t="str">
        <f>'المجموع الشامل هناالاضافةالاولى'!F76</f>
        <v>تجربة الأطعة الصحية 3 مرات في الاسبوع</v>
      </c>
      <c r="G76" s="84">
        <f>'المجموع الشامل هناالاضافةالاولى'!G76</f>
        <v>144</v>
      </c>
      <c r="H76" s="28">
        <v>0</v>
      </c>
      <c r="I76" s="85">
        <f t="shared" si="30"/>
        <v>0</v>
      </c>
      <c r="J76" s="80">
        <v>0</v>
      </c>
      <c r="K76" s="145">
        <f t="shared" si="0"/>
        <v>0</v>
      </c>
      <c r="L76" s="145" t="e">
        <f t="shared" si="1"/>
        <v>#DIV/0!</v>
      </c>
      <c r="M76" s="28">
        <v>0</v>
      </c>
      <c r="N76" s="146">
        <f t="shared" si="2"/>
        <v>0</v>
      </c>
      <c r="O76" s="29">
        <v>0</v>
      </c>
      <c r="P76" s="30">
        <v>0</v>
      </c>
      <c r="Q76" s="30">
        <v>0</v>
      </c>
      <c r="R76" s="30">
        <v>0</v>
      </c>
      <c r="S76" s="30">
        <v>0</v>
      </c>
      <c r="T76" s="30">
        <v>0</v>
      </c>
      <c r="U76" s="30">
        <v>0</v>
      </c>
      <c r="V76" s="146">
        <f t="shared" si="3"/>
        <v>0</v>
      </c>
      <c r="W76" s="147">
        <f t="shared" si="4"/>
        <v>0</v>
      </c>
      <c r="X76" s="28">
        <v>0</v>
      </c>
      <c r="Y76" s="146">
        <f t="shared" si="5"/>
        <v>0</v>
      </c>
      <c r="Z76" s="29">
        <v>0</v>
      </c>
      <c r="AA76" s="30">
        <v>0</v>
      </c>
      <c r="AB76" s="30">
        <v>0</v>
      </c>
      <c r="AC76" s="30">
        <v>0</v>
      </c>
      <c r="AD76" s="30">
        <v>0</v>
      </c>
      <c r="AE76" s="30">
        <v>0</v>
      </c>
      <c r="AF76" s="30">
        <v>0</v>
      </c>
      <c r="AG76" s="146">
        <f t="shared" si="6"/>
        <v>0</v>
      </c>
      <c r="AH76" s="147">
        <f t="shared" si="7"/>
        <v>0</v>
      </c>
      <c r="AI76" s="28">
        <v>0</v>
      </c>
      <c r="AJ76" s="146">
        <f t="shared" si="8"/>
        <v>0</v>
      </c>
      <c r="AK76" s="29">
        <v>0</v>
      </c>
      <c r="AL76" s="30">
        <v>0</v>
      </c>
      <c r="AM76" s="30">
        <v>0</v>
      </c>
      <c r="AN76" s="30">
        <v>0</v>
      </c>
      <c r="AO76" s="30">
        <v>0</v>
      </c>
      <c r="AP76" s="30">
        <v>0</v>
      </c>
      <c r="AQ76" s="30">
        <v>0</v>
      </c>
      <c r="AR76" s="146">
        <f t="shared" si="9"/>
        <v>0</v>
      </c>
      <c r="AS76" s="147">
        <f t="shared" si="10"/>
        <v>0</v>
      </c>
      <c r="AT76" s="28">
        <v>0</v>
      </c>
      <c r="AU76" s="146">
        <f t="shared" si="11"/>
        <v>0</v>
      </c>
      <c r="AV76" s="29">
        <v>0</v>
      </c>
      <c r="AW76" s="30">
        <v>0</v>
      </c>
      <c r="AX76" s="30">
        <v>0</v>
      </c>
      <c r="AY76" s="30">
        <v>0</v>
      </c>
      <c r="AZ76" s="30">
        <v>0</v>
      </c>
      <c r="BA76" s="30">
        <v>0</v>
      </c>
      <c r="BB76" s="30">
        <v>0</v>
      </c>
      <c r="BC76" s="146">
        <f t="shared" si="12"/>
        <v>0</v>
      </c>
      <c r="BD76" s="148">
        <f t="shared" si="13"/>
        <v>0</v>
      </c>
      <c r="BE76" s="149">
        <f t="shared" si="14"/>
        <v>0</v>
      </c>
    </row>
    <row r="77" spans="1:57" ht="24.95" customHeight="1" thickTop="1" thickBot="1">
      <c r="A77" s="31">
        <f>'المجموع الشامل هناالاضافةالاولى'!A77</f>
        <v>65</v>
      </c>
      <c r="B77" s="319"/>
      <c r="C77" s="319"/>
      <c r="D77" s="319"/>
      <c r="E77" s="319"/>
      <c r="F77" s="85" t="str">
        <f>'المجموع الشامل هناالاضافةالاولى'!F77</f>
        <v>محاورة النفس ومعالجة ما يكدر الخاطر ويزيد الاستمتاع</v>
      </c>
      <c r="G77" s="84">
        <f>'المجموع الشامل هناالاضافةالاولى'!G77</f>
        <v>2</v>
      </c>
      <c r="H77" s="28">
        <v>0</v>
      </c>
      <c r="I77" s="85">
        <f t="shared" si="30"/>
        <v>0</v>
      </c>
      <c r="J77" s="80">
        <v>0</v>
      </c>
      <c r="K77" s="145">
        <f t="shared" si="0"/>
        <v>0</v>
      </c>
      <c r="L77" s="145" t="e">
        <f t="shared" si="1"/>
        <v>#DIV/0!</v>
      </c>
      <c r="M77" s="28">
        <v>0</v>
      </c>
      <c r="N77" s="146">
        <f t="shared" si="2"/>
        <v>0</v>
      </c>
      <c r="O77" s="29">
        <v>0</v>
      </c>
      <c r="P77" s="30">
        <v>0</v>
      </c>
      <c r="Q77" s="30">
        <v>0</v>
      </c>
      <c r="R77" s="30">
        <v>0</v>
      </c>
      <c r="S77" s="30">
        <v>0</v>
      </c>
      <c r="T77" s="30">
        <v>0</v>
      </c>
      <c r="U77" s="30">
        <v>0</v>
      </c>
      <c r="V77" s="146">
        <f t="shared" si="3"/>
        <v>0</v>
      </c>
      <c r="W77" s="147">
        <f t="shared" si="4"/>
        <v>0</v>
      </c>
      <c r="X77" s="28">
        <v>0</v>
      </c>
      <c r="Y77" s="146">
        <f t="shared" si="5"/>
        <v>0</v>
      </c>
      <c r="Z77" s="29">
        <v>0</v>
      </c>
      <c r="AA77" s="30">
        <v>0</v>
      </c>
      <c r="AB77" s="30">
        <v>0</v>
      </c>
      <c r="AC77" s="30">
        <v>0</v>
      </c>
      <c r="AD77" s="30">
        <v>0</v>
      </c>
      <c r="AE77" s="30">
        <v>0</v>
      </c>
      <c r="AF77" s="30">
        <v>0</v>
      </c>
      <c r="AG77" s="146">
        <f t="shared" si="6"/>
        <v>0</v>
      </c>
      <c r="AH77" s="147">
        <f t="shared" si="7"/>
        <v>0</v>
      </c>
      <c r="AI77" s="28">
        <v>0</v>
      </c>
      <c r="AJ77" s="146">
        <f t="shared" si="8"/>
        <v>0</v>
      </c>
      <c r="AK77" s="29">
        <v>0</v>
      </c>
      <c r="AL77" s="30">
        <v>0</v>
      </c>
      <c r="AM77" s="30">
        <v>0</v>
      </c>
      <c r="AN77" s="30">
        <v>0</v>
      </c>
      <c r="AO77" s="30">
        <v>0</v>
      </c>
      <c r="AP77" s="30">
        <v>0</v>
      </c>
      <c r="AQ77" s="30">
        <v>0</v>
      </c>
      <c r="AR77" s="146">
        <f t="shared" si="9"/>
        <v>0</v>
      </c>
      <c r="AS77" s="147">
        <f t="shared" si="10"/>
        <v>0</v>
      </c>
      <c r="AT77" s="28">
        <v>0</v>
      </c>
      <c r="AU77" s="146">
        <f t="shared" si="11"/>
        <v>0</v>
      </c>
      <c r="AV77" s="29">
        <v>0</v>
      </c>
      <c r="AW77" s="30">
        <v>0</v>
      </c>
      <c r="AX77" s="30">
        <v>0</v>
      </c>
      <c r="AY77" s="30">
        <v>0</v>
      </c>
      <c r="AZ77" s="30">
        <v>0</v>
      </c>
      <c r="BA77" s="30">
        <v>0</v>
      </c>
      <c r="BB77" s="30">
        <v>0</v>
      </c>
      <c r="BC77" s="146">
        <f t="shared" si="12"/>
        <v>0</v>
      </c>
      <c r="BD77" s="148">
        <f t="shared" si="13"/>
        <v>0</v>
      </c>
      <c r="BE77" s="149">
        <f t="shared" si="14"/>
        <v>0</v>
      </c>
    </row>
    <row r="78" spans="1:57" ht="24.95" customHeight="1" thickTop="1" thickBot="1">
      <c r="A78" s="31">
        <f>'المجموع الشامل هناالاضافةالاولى'!A78</f>
        <v>66</v>
      </c>
      <c r="B78" s="317" t="str">
        <f>'المجموع الشامل هناالاضافةالاولى'!B78:B87</f>
        <v>اكتب ما تراه</v>
      </c>
      <c r="C78" s="317" t="str">
        <f>'المجموع الشامل هناالاضافةالاولى'!C78:C87</f>
        <v>من مجالات أو تركيز</v>
      </c>
      <c r="D78" s="317">
        <f>'المجموع الشامل هناالاضافةالاولى'!D78:D87</f>
        <v>0</v>
      </c>
      <c r="E78" s="317">
        <f>'المجموع الشامل هناالاضافةالاولى'!E78:E87</f>
        <v>0</v>
      </c>
      <c r="F78" s="85">
        <f>'المجموع الشامل هناالاضافةالاولى'!F78</f>
        <v>0</v>
      </c>
      <c r="G78" s="84">
        <f>'المجموع الشامل هناالاضافةالاولى'!G78</f>
        <v>0</v>
      </c>
      <c r="H78" s="28">
        <v>0</v>
      </c>
      <c r="I78" s="85">
        <f t="shared" si="30"/>
        <v>0</v>
      </c>
      <c r="J78" s="80">
        <v>0</v>
      </c>
      <c r="K78" s="145">
        <f t="shared" ref="K78:K87" si="46">J78-V78-AG78-AR78-BC78</f>
        <v>0</v>
      </c>
      <c r="L78" s="145" t="e">
        <f t="shared" ref="L78:L87" si="47">(V78+AG78+AR78+BC78)*100/J78</f>
        <v>#DIV/0!</v>
      </c>
      <c r="M78" s="28">
        <v>0</v>
      </c>
      <c r="N78" s="146">
        <f t="shared" ref="N78:N87" si="48">V78-M78</f>
        <v>0</v>
      </c>
      <c r="O78" s="29">
        <v>0</v>
      </c>
      <c r="P78" s="30">
        <v>0</v>
      </c>
      <c r="Q78" s="30">
        <v>0</v>
      </c>
      <c r="R78" s="30">
        <v>0</v>
      </c>
      <c r="S78" s="30">
        <v>0</v>
      </c>
      <c r="T78" s="30">
        <v>0</v>
      </c>
      <c r="U78" s="30">
        <v>0</v>
      </c>
      <c r="V78" s="146">
        <f t="shared" ref="V78:V87" si="49">SUM(O78:U78)</f>
        <v>0</v>
      </c>
      <c r="W78" s="147">
        <f t="shared" ref="W78:W87" si="50">IF(OR(V78=0,M78=0),0,V78*100/M78)</f>
        <v>0</v>
      </c>
      <c r="X78" s="28">
        <v>0</v>
      </c>
      <c r="Y78" s="146">
        <f t="shared" ref="Y78:Y87" si="51">AG78-X78</f>
        <v>0</v>
      </c>
      <c r="Z78" s="29">
        <v>0</v>
      </c>
      <c r="AA78" s="30">
        <v>0</v>
      </c>
      <c r="AB78" s="30">
        <v>0</v>
      </c>
      <c r="AC78" s="30">
        <v>0</v>
      </c>
      <c r="AD78" s="30">
        <v>0</v>
      </c>
      <c r="AE78" s="30">
        <v>0</v>
      </c>
      <c r="AF78" s="30">
        <v>0</v>
      </c>
      <c r="AG78" s="146">
        <f t="shared" ref="AG78:AG87" si="52">SUM(Z78:AF78)</f>
        <v>0</v>
      </c>
      <c r="AH78" s="147">
        <f t="shared" ref="AH78:AH88" si="53">IF(OR(AG78=0,X78=0),0,AG78*100/X78)</f>
        <v>0</v>
      </c>
      <c r="AI78" s="28">
        <v>0</v>
      </c>
      <c r="AJ78" s="146">
        <f t="shared" ref="AJ78:AJ87" si="54">AR78-AI78</f>
        <v>0</v>
      </c>
      <c r="AK78" s="29">
        <v>0</v>
      </c>
      <c r="AL78" s="30">
        <v>0</v>
      </c>
      <c r="AM78" s="30">
        <v>0</v>
      </c>
      <c r="AN78" s="30">
        <v>0</v>
      </c>
      <c r="AO78" s="30">
        <v>0</v>
      </c>
      <c r="AP78" s="30">
        <v>0</v>
      </c>
      <c r="AQ78" s="30">
        <v>0</v>
      </c>
      <c r="AR78" s="146">
        <f t="shared" ref="AR78:AR87" si="55">SUM(AK78:AQ78)</f>
        <v>0</v>
      </c>
      <c r="AS78" s="147">
        <f t="shared" ref="AS78:AS88" si="56">IF(OR(AR78=0,AI78=0),0,AR78*100/AI78)</f>
        <v>0</v>
      </c>
      <c r="AT78" s="28">
        <v>0</v>
      </c>
      <c r="AU78" s="146">
        <f t="shared" ref="AU78:AU87" si="57">BC78-AT78</f>
        <v>0</v>
      </c>
      <c r="AV78" s="29">
        <v>0</v>
      </c>
      <c r="AW78" s="30">
        <v>0</v>
      </c>
      <c r="AX78" s="30">
        <v>0</v>
      </c>
      <c r="AY78" s="30">
        <v>0</v>
      </c>
      <c r="AZ78" s="30">
        <v>0</v>
      </c>
      <c r="BA78" s="30">
        <v>0</v>
      </c>
      <c r="BB78" s="30">
        <v>0</v>
      </c>
      <c r="BC78" s="146">
        <f t="shared" ref="BC78:BC87" si="58">SUM(AV78:BB78)</f>
        <v>0</v>
      </c>
      <c r="BD78" s="148">
        <f t="shared" ref="BD78:BD88" si="59">IF(OR(BC78=0,AT78=0),0,BC78*100/AT78)</f>
        <v>0</v>
      </c>
      <c r="BE78" s="149">
        <f t="shared" ref="BE78:BE87" si="60">BC78+AR78+AG78+V78</f>
        <v>0</v>
      </c>
    </row>
    <row r="79" spans="1:57" ht="24.95" customHeight="1" thickTop="1" thickBot="1">
      <c r="A79" s="31">
        <f>'المجموع الشامل هناالاضافةالاولى'!A79</f>
        <v>67</v>
      </c>
      <c r="B79" s="318"/>
      <c r="C79" s="318"/>
      <c r="D79" s="318"/>
      <c r="E79" s="318"/>
      <c r="F79" s="85">
        <f>'المجموع الشامل هناالاضافةالاولى'!F79</f>
        <v>0</v>
      </c>
      <c r="G79" s="84">
        <f>'المجموع الشامل هناالاضافةالاولى'!G79</f>
        <v>0</v>
      </c>
      <c r="H79" s="28">
        <v>0</v>
      </c>
      <c r="I79" s="85">
        <f t="shared" si="30"/>
        <v>0</v>
      </c>
      <c r="J79" s="80">
        <v>0</v>
      </c>
      <c r="K79" s="145">
        <f t="shared" si="46"/>
        <v>0</v>
      </c>
      <c r="L79" s="145" t="e">
        <f t="shared" si="47"/>
        <v>#DIV/0!</v>
      </c>
      <c r="M79" s="28">
        <v>0</v>
      </c>
      <c r="N79" s="146">
        <f t="shared" si="48"/>
        <v>0</v>
      </c>
      <c r="O79" s="29">
        <v>0</v>
      </c>
      <c r="P79" s="30">
        <v>0</v>
      </c>
      <c r="Q79" s="30">
        <v>0</v>
      </c>
      <c r="R79" s="30">
        <v>0</v>
      </c>
      <c r="S79" s="30">
        <v>0</v>
      </c>
      <c r="T79" s="30">
        <v>0</v>
      </c>
      <c r="U79" s="30">
        <v>0</v>
      </c>
      <c r="V79" s="146">
        <f t="shared" si="49"/>
        <v>0</v>
      </c>
      <c r="W79" s="147">
        <f t="shared" si="50"/>
        <v>0</v>
      </c>
      <c r="X79" s="28">
        <v>0</v>
      </c>
      <c r="Y79" s="146">
        <f t="shared" si="51"/>
        <v>0</v>
      </c>
      <c r="Z79" s="29">
        <v>0</v>
      </c>
      <c r="AA79" s="30">
        <v>0</v>
      </c>
      <c r="AB79" s="30">
        <v>0</v>
      </c>
      <c r="AC79" s="30">
        <v>0</v>
      </c>
      <c r="AD79" s="30">
        <v>0</v>
      </c>
      <c r="AE79" s="30">
        <v>0</v>
      </c>
      <c r="AF79" s="30">
        <v>0</v>
      </c>
      <c r="AG79" s="146">
        <f t="shared" si="52"/>
        <v>0</v>
      </c>
      <c r="AH79" s="147">
        <f t="shared" si="53"/>
        <v>0</v>
      </c>
      <c r="AI79" s="28">
        <v>0</v>
      </c>
      <c r="AJ79" s="146">
        <f t="shared" si="54"/>
        <v>0</v>
      </c>
      <c r="AK79" s="29">
        <v>0</v>
      </c>
      <c r="AL79" s="30">
        <v>0</v>
      </c>
      <c r="AM79" s="30">
        <v>0</v>
      </c>
      <c r="AN79" s="30">
        <v>0</v>
      </c>
      <c r="AO79" s="30">
        <v>0</v>
      </c>
      <c r="AP79" s="30">
        <v>0</v>
      </c>
      <c r="AQ79" s="30">
        <v>0</v>
      </c>
      <c r="AR79" s="146">
        <f t="shared" si="55"/>
        <v>0</v>
      </c>
      <c r="AS79" s="147">
        <f t="shared" si="56"/>
        <v>0</v>
      </c>
      <c r="AT79" s="28">
        <v>0</v>
      </c>
      <c r="AU79" s="146">
        <f t="shared" si="57"/>
        <v>0</v>
      </c>
      <c r="AV79" s="29">
        <v>0</v>
      </c>
      <c r="AW79" s="30">
        <v>0</v>
      </c>
      <c r="AX79" s="30">
        <v>0</v>
      </c>
      <c r="AY79" s="30">
        <v>0</v>
      </c>
      <c r="AZ79" s="30">
        <v>0</v>
      </c>
      <c r="BA79" s="30">
        <v>0</v>
      </c>
      <c r="BB79" s="30">
        <v>0</v>
      </c>
      <c r="BC79" s="146">
        <f t="shared" si="58"/>
        <v>0</v>
      </c>
      <c r="BD79" s="148">
        <f t="shared" si="59"/>
        <v>0</v>
      </c>
      <c r="BE79" s="149">
        <f t="shared" si="60"/>
        <v>0</v>
      </c>
    </row>
    <row r="80" spans="1:57" ht="24.95" customHeight="1" thickTop="1" thickBot="1">
      <c r="A80" s="31">
        <f>'المجموع الشامل هناالاضافةالاولى'!A80</f>
        <v>68</v>
      </c>
      <c r="B80" s="318"/>
      <c r="C80" s="318"/>
      <c r="D80" s="318"/>
      <c r="E80" s="318"/>
      <c r="F80" s="85">
        <f>'المجموع الشامل هناالاضافةالاولى'!F80</f>
        <v>0</v>
      </c>
      <c r="G80" s="84">
        <f>'المجموع الشامل هناالاضافةالاولى'!G80</f>
        <v>0</v>
      </c>
      <c r="H80" s="28">
        <v>0</v>
      </c>
      <c r="I80" s="85">
        <f t="shared" si="30"/>
        <v>0</v>
      </c>
      <c r="J80" s="80">
        <v>0</v>
      </c>
      <c r="K80" s="145">
        <f t="shared" si="46"/>
        <v>0</v>
      </c>
      <c r="L80" s="145" t="e">
        <f t="shared" si="47"/>
        <v>#DIV/0!</v>
      </c>
      <c r="M80" s="28">
        <v>0</v>
      </c>
      <c r="N80" s="146">
        <f t="shared" si="48"/>
        <v>0</v>
      </c>
      <c r="O80" s="29">
        <v>0</v>
      </c>
      <c r="P80" s="30">
        <v>0</v>
      </c>
      <c r="Q80" s="30">
        <v>0</v>
      </c>
      <c r="R80" s="30">
        <v>0</v>
      </c>
      <c r="S80" s="30">
        <v>0</v>
      </c>
      <c r="T80" s="30">
        <v>0</v>
      </c>
      <c r="U80" s="30">
        <v>0</v>
      </c>
      <c r="V80" s="146">
        <f t="shared" si="49"/>
        <v>0</v>
      </c>
      <c r="W80" s="147">
        <f t="shared" si="50"/>
        <v>0</v>
      </c>
      <c r="X80" s="28">
        <v>0</v>
      </c>
      <c r="Y80" s="146">
        <f t="shared" si="51"/>
        <v>0</v>
      </c>
      <c r="Z80" s="29">
        <v>0</v>
      </c>
      <c r="AA80" s="30">
        <v>0</v>
      </c>
      <c r="AB80" s="30">
        <v>0</v>
      </c>
      <c r="AC80" s="30">
        <v>0</v>
      </c>
      <c r="AD80" s="30">
        <v>0</v>
      </c>
      <c r="AE80" s="30">
        <v>0</v>
      </c>
      <c r="AF80" s="30">
        <v>0</v>
      </c>
      <c r="AG80" s="146">
        <f t="shared" si="52"/>
        <v>0</v>
      </c>
      <c r="AH80" s="147">
        <f t="shared" si="53"/>
        <v>0</v>
      </c>
      <c r="AI80" s="28">
        <v>0</v>
      </c>
      <c r="AJ80" s="146">
        <f t="shared" si="54"/>
        <v>0</v>
      </c>
      <c r="AK80" s="29">
        <v>0</v>
      </c>
      <c r="AL80" s="30">
        <v>0</v>
      </c>
      <c r="AM80" s="30">
        <v>0</v>
      </c>
      <c r="AN80" s="30">
        <v>0</v>
      </c>
      <c r="AO80" s="30">
        <v>0</v>
      </c>
      <c r="AP80" s="30">
        <v>0</v>
      </c>
      <c r="AQ80" s="30">
        <v>0</v>
      </c>
      <c r="AR80" s="146">
        <f t="shared" si="55"/>
        <v>0</v>
      </c>
      <c r="AS80" s="147">
        <f t="shared" si="56"/>
        <v>0</v>
      </c>
      <c r="AT80" s="28">
        <v>0</v>
      </c>
      <c r="AU80" s="146">
        <f t="shared" si="57"/>
        <v>0</v>
      </c>
      <c r="AV80" s="29">
        <v>0</v>
      </c>
      <c r="AW80" s="30">
        <v>0</v>
      </c>
      <c r="AX80" s="30">
        <v>0</v>
      </c>
      <c r="AY80" s="30">
        <v>0</v>
      </c>
      <c r="AZ80" s="30">
        <v>0</v>
      </c>
      <c r="BA80" s="30">
        <v>0</v>
      </c>
      <c r="BB80" s="30">
        <v>0</v>
      </c>
      <c r="BC80" s="146">
        <f t="shared" si="58"/>
        <v>0</v>
      </c>
      <c r="BD80" s="148">
        <f t="shared" si="59"/>
        <v>0</v>
      </c>
      <c r="BE80" s="149">
        <f t="shared" si="60"/>
        <v>0</v>
      </c>
    </row>
    <row r="81" spans="1:57" ht="24.95" customHeight="1" thickTop="1" thickBot="1">
      <c r="A81" s="31">
        <f>'المجموع الشامل هناالاضافةالاولى'!A81</f>
        <v>69</v>
      </c>
      <c r="B81" s="318"/>
      <c r="C81" s="318"/>
      <c r="D81" s="318"/>
      <c r="E81" s="318"/>
      <c r="F81" s="85">
        <f>'المجموع الشامل هناالاضافةالاولى'!F81</f>
        <v>0</v>
      </c>
      <c r="G81" s="84">
        <f>'المجموع الشامل هناالاضافةالاولى'!G81</f>
        <v>0</v>
      </c>
      <c r="H81" s="28">
        <v>0</v>
      </c>
      <c r="I81" s="85">
        <f t="shared" si="30"/>
        <v>0</v>
      </c>
      <c r="J81" s="80">
        <v>0</v>
      </c>
      <c r="K81" s="145">
        <f t="shared" si="46"/>
        <v>0</v>
      </c>
      <c r="L81" s="145" t="e">
        <f t="shared" si="47"/>
        <v>#DIV/0!</v>
      </c>
      <c r="M81" s="28">
        <v>0</v>
      </c>
      <c r="N81" s="146">
        <f t="shared" si="48"/>
        <v>0</v>
      </c>
      <c r="O81" s="29">
        <v>0</v>
      </c>
      <c r="P81" s="30">
        <v>0</v>
      </c>
      <c r="Q81" s="30">
        <v>0</v>
      </c>
      <c r="R81" s="30">
        <v>0</v>
      </c>
      <c r="S81" s="30">
        <v>0</v>
      </c>
      <c r="T81" s="30">
        <v>0</v>
      </c>
      <c r="U81" s="30">
        <v>0</v>
      </c>
      <c r="V81" s="146">
        <f t="shared" si="49"/>
        <v>0</v>
      </c>
      <c r="W81" s="147">
        <f t="shared" si="50"/>
        <v>0</v>
      </c>
      <c r="X81" s="28">
        <v>0</v>
      </c>
      <c r="Y81" s="146">
        <f t="shared" si="51"/>
        <v>0</v>
      </c>
      <c r="Z81" s="29">
        <v>0</v>
      </c>
      <c r="AA81" s="30">
        <v>0</v>
      </c>
      <c r="AB81" s="30">
        <v>0</v>
      </c>
      <c r="AC81" s="30">
        <v>0</v>
      </c>
      <c r="AD81" s="30">
        <v>0</v>
      </c>
      <c r="AE81" s="30">
        <v>0</v>
      </c>
      <c r="AF81" s="30">
        <v>0</v>
      </c>
      <c r="AG81" s="146">
        <f t="shared" si="52"/>
        <v>0</v>
      </c>
      <c r="AH81" s="147">
        <f t="shared" si="53"/>
        <v>0</v>
      </c>
      <c r="AI81" s="28">
        <v>0</v>
      </c>
      <c r="AJ81" s="146">
        <f t="shared" si="54"/>
        <v>0</v>
      </c>
      <c r="AK81" s="29">
        <v>0</v>
      </c>
      <c r="AL81" s="30">
        <v>0</v>
      </c>
      <c r="AM81" s="30">
        <v>0</v>
      </c>
      <c r="AN81" s="30">
        <v>0</v>
      </c>
      <c r="AO81" s="30">
        <v>0</v>
      </c>
      <c r="AP81" s="30">
        <v>0</v>
      </c>
      <c r="AQ81" s="30">
        <v>0</v>
      </c>
      <c r="AR81" s="146">
        <f t="shared" si="55"/>
        <v>0</v>
      </c>
      <c r="AS81" s="147">
        <f t="shared" si="56"/>
        <v>0</v>
      </c>
      <c r="AT81" s="28">
        <v>0</v>
      </c>
      <c r="AU81" s="146">
        <f t="shared" si="57"/>
        <v>0</v>
      </c>
      <c r="AV81" s="29">
        <v>0</v>
      </c>
      <c r="AW81" s="30">
        <v>0</v>
      </c>
      <c r="AX81" s="30">
        <v>0</v>
      </c>
      <c r="AY81" s="30">
        <v>0</v>
      </c>
      <c r="AZ81" s="30">
        <v>0</v>
      </c>
      <c r="BA81" s="30">
        <v>0</v>
      </c>
      <c r="BB81" s="30">
        <v>0</v>
      </c>
      <c r="BC81" s="146">
        <f t="shared" si="58"/>
        <v>0</v>
      </c>
      <c r="BD81" s="148">
        <f t="shared" si="59"/>
        <v>0</v>
      </c>
      <c r="BE81" s="149">
        <f t="shared" si="60"/>
        <v>0</v>
      </c>
    </row>
    <row r="82" spans="1:57" ht="24.95" customHeight="1" thickTop="1" thickBot="1">
      <c r="A82" s="31">
        <f>'المجموع الشامل هناالاضافةالاولى'!A82</f>
        <v>70</v>
      </c>
      <c r="B82" s="318"/>
      <c r="C82" s="318"/>
      <c r="D82" s="318"/>
      <c r="E82" s="318"/>
      <c r="F82" s="85">
        <f>'المجموع الشامل هناالاضافةالاولى'!F82</f>
        <v>0</v>
      </c>
      <c r="G82" s="84">
        <f>'المجموع الشامل هناالاضافةالاولى'!G82</f>
        <v>0</v>
      </c>
      <c r="H82" s="28">
        <v>0</v>
      </c>
      <c r="I82" s="85">
        <f t="shared" si="30"/>
        <v>0</v>
      </c>
      <c r="J82" s="80">
        <v>0</v>
      </c>
      <c r="K82" s="145">
        <f t="shared" si="46"/>
        <v>0</v>
      </c>
      <c r="L82" s="145" t="e">
        <f t="shared" si="47"/>
        <v>#DIV/0!</v>
      </c>
      <c r="M82" s="28">
        <v>0</v>
      </c>
      <c r="N82" s="146">
        <f t="shared" si="48"/>
        <v>0</v>
      </c>
      <c r="O82" s="29">
        <v>0</v>
      </c>
      <c r="P82" s="30">
        <v>0</v>
      </c>
      <c r="Q82" s="30">
        <v>0</v>
      </c>
      <c r="R82" s="30">
        <v>0</v>
      </c>
      <c r="S82" s="30">
        <v>0</v>
      </c>
      <c r="T82" s="30">
        <v>0</v>
      </c>
      <c r="U82" s="30">
        <v>0</v>
      </c>
      <c r="V82" s="146">
        <f t="shared" si="49"/>
        <v>0</v>
      </c>
      <c r="W82" s="147">
        <f t="shared" si="50"/>
        <v>0</v>
      </c>
      <c r="X82" s="28">
        <v>0</v>
      </c>
      <c r="Y82" s="146">
        <f t="shared" si="51"/>
        <v>0</v>
      </c>
      <c r="Z82" s="29">
        <v>0</v>
      </c>
      <c r="AA82" s="30">
        <v>0</v>
      </c>
      <c r="AB82" s="30">
        <v>0</v>
      </c>
      <c r="AC82" s="30">
        <v>0</v>
      </c>
      <c r="AD82" s="30">
        <v>0</v>
      </c>
      <c r="AE82" s="30">
        <v>0</v>
      </c>
      <c r="AF82" s="30">
        <v>0</v>
      </c>
      <c r="AG82" s="146">
        <f t="shared" si="52"/>
        <v>0</v>
      </c>
      <c r="AH82" s="147">
        <f t="shared" si="53"/>
        <v>0</v>
      </c>
      <c r="AI82" s="28">
        <v>0</v>
      </c>
      <c r="AJ82" s="146">
        <f t="shared" si="54"/>
        <v>0</v>
      </c>
      <c r="AK82" s="29">
        <v>0</v>
      </c>
      <c r="AL82" s="30">
        <v>0</v>
      </c>
      <c r="AM82" s="30">
        <v>0</v>
      </c>
      <c r="AN82" s="30">
        <v>0</v>
      </c>
      <c r="AO82" s="30">
        <v>0</v>
      </c>
      <c r="AP82" s="30">
        <v>0</v>
      </c>
      <c r="AQ82" s="30">
        <v>0</v>
      </c>
      <c r="AR82" s="146">
        <f t="shared" si="55"/>
        <v>0</v>
      </c>
      <c r="AS82" s="147">
        <f t="shared" si="56"/>
        <v>0</v>
      </c>
      <c r="AT82" s="28">
        <v>0</v>
      </c>
      <c r="AU82" s="146">
        <f t="shared" si="57"/>
        <v>0</v>
      </c>
      <c r="AV82" s="29">
        <v>0</v>
      </c>
      <c r="AW82" s="30">
        <v>0</v>
      </c>
      <c r="AX82" s="30">
        <v>0</v>
      </c>
      <c r="AY82" s="30">
        <v>0</v>
      </c>
      <c r="AZ82" s="30">
        <v>0</v>
      </c>
      <c r="BA82" s="30">
        <v>0</v>
      </c>
      <c r="BB82" s="30">
        <v>0</v>
      </c>
      <c r="BC82" s="146">
        <f t="shared" si="58"/>
        <v>0</v>
      </c>
      <c r="BD82" s="148">
        <f t="shared" si="59"/>
        <v>0</v>
      </c>
      <c r="BE82" s="149">
        <f t="shared" si="60"/>
        <v>0</v>
      </c>
    </row>
    <row r="83" spans="1:57" ht="24.95" customHeight="1" thickTop="1" thickBot="1">
      <c r="A83" s="31">
        <f>'المجموع الشامل هناالاضافةالاولى'!A83</f>
        <v>71</v>
      </c>
      <c r="B83" s="318"/>
      <c r="C83" s="318"/>
      <c r="D83" s="318"/>
      <c r="E83" s="318"/>
      <c r="F83" s="85">
        <f>'المجموع الشامل هناالاضافةالاولى'!F83</f>
        <v>0</v>
      </c>
      <c r="G83" s="84">
        <f>'المجموع الشامل هناالاضافةالاولى'!G83</f>
        <v>0</v>
      </c>
      <c r="H83" s="28">
        <v>0</v>
      </c>
      <c r="I83" s="85">
        <f t="shared" si="30"/>
        <v>0</v>
      </c>
      <c r="J83" s="80">
        <v>0</v>
      </c>
      <c r="K83" s="145">
        <f t="shared" si="46"/>
        <v>0</v>
      </c>
      <c r="L83" s="145" t="e">
        <f t="shared" si="47"/>
        <v>#DIV/0!</v>
      </c>
      <c r="M83" s="28">
        <v>0</v>
      </c>
      <c r="N83" s="146">
        <f t="shared" si="48"/>
        <v>0</v>
      </c>
      <c r="O83" s="29">
        <v>0</v>
      </c>
      <c r="P83" s="30">
        <v>0</v>
      </c>
      <c r="Q83" s="30">
        <v>0</v>
      </c>
      <c r="R83" s="30">
        <v>0</v>
      </c>
      <c r="S83" s="30">
        <v>0</v>
      </c>
      <c r="T83" s="30">
        <v>0</v>
      </c>
      <c r="U83" s="30">
        <v>0</v>
      </c>
      <c r="V83" s="146">
        <f t="shared" si="49"/>
        <v>0</v>
      </c>
      <c r="W83" s="147">
        <f t="shared" si="50"/>
        <v>0</v>
      </c>
      <c r="X83" s="28">
        <v>0</v>
      </c>
      <c r="Y83" s="146">
        <f t="shared" si="51"/>
        <v>0</v>
      </c>
      <c r="Z83" s="29">
        <v>0</v>
      </c>
      <c r="AA83" s="30">
        <v>0</v>
      </c>
      <c r="AB83" s="30">
        <v>0</v>
      </c>
      <c r="AC83" s="30">
        <v>0</v>
      </c>
      <c r="AD83" s="30">
        <v>0</v>
      </c>
      <c r="AE83" s="30">
        <v>0</v>
      </c>
      <c r="AF83" s="30">
        <v>0</v>
      </c>
      <c r="AG83" s="146">
        <f t="shared" si="52"/>
        <v>0</v>
      </c>
      <c r="AH83" s="147">
        <f t="shared" si="53"/>
        <v>0</v>
      </c>
      <c r="AI83" s="28">
        <v>0</v>
      </c>
      <c r="AJ83" s="146">
        <f t="shared" si="54"/>
        <v>0</v>
      </c>
      <c r="AK83" s="29">
        <v>0</v>
      </c>
      <c r="AL83" s="30">
        <v>0</v>
      </c>
      <c r="AM83" s="30">
        <v>0</v>
      </c>
      <c r="AN83" s="30">
        <v>0</v>
      </c>
      <c r="AO83" s="30">
        <v>0</v>
      </c>
      <c r="AP83" s="30">
        <v>0</v>
      </c>
      <c r="AQ83" s="30">
        <v>0</v>
      </c>
      <c r="AR83" s="146">
        <f t="shared" si="55"/>
        <v>0</v>
      </c>
      <c r="AS83" s="147">
        <f t="shared" si="56"/>
        <v>0</v>
      </c>
      <c r="AT83" s="28">
        <v>0</v>
      </c>
      <c r="AU83" s="146">
        <f t="shared" si="57"/>
        <v>0</v>
      </c>
      <c r="AV83" s="29">
        <v>0</v>
      </c>
      <c r="AW83" s="30">
        <v>0</v>
      </c>
      <c r="AX83" s="30">
        <v>0</v>
      </c>
      <c r="AY83" s="30">
        <v>0</v>
      </c>
      <c r="AZ83" s="30">
        <v>0</v>
      </c>
      <c r="BA83" s="30">
        <v>0</v>
      </c>
      <c r="BB83" s="30">
        <v>0</v>
      </c>
      <c r="BC83" s="146">
        <f t="shared" si="58"/>
        <v>0</v>
      </c>
      <c r="BD83" s="148">
        <f t="shared" si="59"/>
        <v>0</v>
      </c>
      <c r="BE83" s="149">
        <f t="shared" si="60"/>
        <v>0</v>
      </c>
    </row>
    <row r="84" spans="1:57" ht="24.95" customHeight="1" thickTop="1" thickBot="1">
      <c r="A84" s="31">
        <f>'المجموع الشامل هناالاضافةالاولى'!A84</f>
        <v>72</v>
      </c>
      <c r="B84" s="318"/>
      <c r="C84" s="318"/>
      <c r="D84" s="318"/>
      <c r="E84" s="318"/>
      <c r="F84" s="85">
        <f>'المجموع الشامل هناالاضافةالاولى'!F84</f>
        <v>0</v>
      </c>
      <c r="G84" s="84">
        <f>'المجموع الشامل هناالاضافةالاولى'!G84</f>
        <v>0</v>
      </c>
      <c r="H84" s="28">
        <v>0</v>
      </c>
      <c r="I84" s="85">
        <f t="shared" si="30"/>
        <v>0</v>
      </c>
      <c r="J84" s="80">
        <v>0</v>
      </c>
      <c r="K84" s="145">
        <f t="shared" si="46"/>
        <v>0</v>
      </c>
      <c r="L84" s="145" t="e">
        <f t="shared" si="47"/>
        <v>#DIV/0!</v>
      </c>
      <c r="M84" s="28">
        <v>0</v>
      </c>
      <c r="N84" s="146">
        <f t="shared" si="48"/>
        <v>0</v>
      </c>
      <c r="O84" s="29">
        <v>0</v>
      </c>
      <c r="P84" s="30">
        <v>0</v>
      </c>
      <c r="Q84" s="30">
        <v>0</v>
      </c>
      <c r="R84" s="30">
        <v>0</v>
      </c>
      <c r="S84" s="30">
        <v>0</v>
      </c>
      <c r="T84" s="30">
        <v>0</v>
      </c>
      <c r="U84" s="30">
        <v>0</v>
      </c>
      <c r="V84" s="146">
        <f t="shared" si="49"/>
        <v>0</v>
      </c>
      <c r="W84" s="147">
        <f t="shared" si="50"/>
        <v>0</v>
      </c>
      <c r="X84" s="28">
        <v>0</v>
      </c>
      <c r="Y84" s="146">
        <f t="shared" si="51"/>
        <v>0</v>
      </c>
      <c r="Z84" s="29">
        <v>0</v>
      </c>
      <c r="AA84" s="30">
        <v>0</v>
      </c>
      <c r="AB84" s="30">
        <v>0</v>
      </c>
      <c r="AC84" s="30">
        <v>0</v>
      </c>
      <c r="AD84" s="30">
        <v>0</v>
      </c>
      <c r="AE84" s="30">
        <v>0</v>
      </c>
      <c r="AF84" s="30">
        <v>0</v>
      </c>
      <c r="AG84" s="146">
        <f t="shared" si="52"/>
        <v>0</v>
      </c>
      <c r="AH84" s="147">
        <f t="shared" si="53"/>
        <v>0</v>
      </c>
      <c r="AI84" s="28">
        <v>0</v>
      </c>
      <c r="AJ84" s="146">
        <f t="shared" si="54"/>
        <v>0</v>
      </c>
      <c r="AK84" s="29">
        <v>0</v>
      </c>
      <c r="AL84" s="30">
        <v>0</v>
      </c>
      <c r="AM84" s="30">
        <v>0</v>
      </c>
      <c r="AN84" s="30">
        <v>0</v>
      </c>
      <c r="AO84" s="30">
        <v>0</v>
      </c>
      <c r="AP84" s="30">
        <v>0</v>
      </c>
      <c r="AQ84" s="30">
        <v>0</v>
      </c>
      <c r="AR84" s="146">
        <f t="shared" si="55"/>
        <v>0</v>
      </c>
      <c r="AS84" s="147">
        <f t="shared" si="56"/>
        <v>0</v>
      </c>
      <c r="AT84" s="28">
        <v>0</v>
      </c>
      <c r="AU84" s="146">
        <f t="shared" si="57"/>
        <v>0</v>
      </c>
      <c r="AV84" s="29">
        <v>0</v>
      </c>
      <c r="AW84" s="30">
        <v>0</v>
      </c>
      <c r="AX84" s="30">
        <v>0</v>
      </c>
      <c r="AY84" s="30">
        <v>0</v>
      </c>
      <c r="AZ84" s="30">
        <v>0</v>
      </c>
      <c r="BA84" s="30">
        <v>0</v>
      </c>
      <c r="BB84" s="30">
        <v>0</v>
      </c>
      <c r="BC84" s="146">
        <f t="shared" si="58"/>
        <v>0</v>
      </c>
      <c r="BD84" s="148">
        <f t="shared" si="59"/>
        <v>0</v>
      </c>
      <c r="BE84" s="149">
        <f t="shared" si="60"/>
        <v>0</v>
      </c>
    </row>
    <row r="85" spans="1:57" ht="24.95" customHeight="1" thickTop="1" thickBot="1">
      <c r="A85" s="31">
        <f>'المجموع الشامل هناالاضافةالاولى'!A85</f>
        <v>73</v>
      </c>
      <c r="B85" s="318"/>
      <c r="C85" s="318"/>
      <c r="D85" s="318"/>
      <c r="E85" s="318"/>
      <c r="F85" s="85">
        <f>'المجموع الشامل هناالاضافةالاولى'!F85</f>
        <v>0</v>
      </c>
      <c r="G85" s="84">
        <f>'المجموع الشامل هناالاضافةالاولى'!G85</f>
        <v>0</v>
      </c>
      <c r="H85" s="28">
        <v>0</v>
      </c>
      <c r="I85" s="85">
        <f t="shared" si="30"/>
        <v>0</v>
      </c>
      <c r="J85" s="80">
        <v>0</v>
      </c>
      <c r="K85" s="145">
        <f t="shared" si="46"/>
        <v>0</v>
      </c>
      <c r="L85" s="145" t="e">
        <f t="shared" si="47"/>
        <v>#DIV/0!</v>
      </c>
      <c r="M85" s="28">
        <v>0</v>
      </c>
      <c r="N85" s="146">
        <f t="shared" si="48"/>
        <v>0</v>
      </c>
      <c r="O85" s="29">
        <v>0</v>
      </c>
      <c r="P85" s="30">
        <v>0</v>
      </c>
      <c r="Q85" s="30">
        <v>0</v>
      </c>
      <c r="R85" s="30">
        <v>0</v>
      </c>
      <c r="S85" s="30">
        <v>0</v>
      </c>
      <c r="T85" s="30">
        <v>0</v>
      </c>
      <c r="U85" s="30">
        <v>0</v>
      </c>
      <c r="V85" s="146">
        <f t="shared" si="49"/>
        <v>0</v>
      </c>
      <c r="W85" s="147">
        <f t="shared" si="50"/>
        <v>0</v>
      </c>
      <c r="X85" s="28">
        <v>0</v>
      </c>
      <c r="Y85" s="146">
        <f t="shared" si="51"/>
        <v>0</v>
      </c>
      <c r="Z85" s="29">
        <v>0</v>
      </c>
      <c r="AA85" s="30">
        <v>0</v>
      </c>
      <c r="AB85" s="30">
        <v>0</v>
      </c>
      <c r="AC85" s="30">
        <v>0</v>
      </c>
      <c r="AD85" s="30">
        <v>0</v>
      </c>
      <c r="AE85" s="30">
        <v>0</v>
      </c>
      <c r="AF85" s="30">
        <v>0</v>
      </c>
      <c r="AG85" s="146">
        <f t="shared" si="52"/>
        <v>0</v>
      </c>
      <c r="AH85" s="147">
        <f t="shared" si="53"/>
        <v>0</v>
      </c>
      <c r="AI85" s="28">
        <v>0</v>
      </c>
      <c r="AJ85" s="146">
        <f t="shared" si="54"/>
        <v>0</v>
      </c>
      <c r="AK85" s="29">
        <v>0</v>
      </c>
      <c r="AL85" s="30">
        <v>0</v>
      </c>
      <c r="AM85" s="30">
        <v>0</v>
      </c>
      <c r="AN85" s="30">
        <v>0</v>
      </c>
      <c r="AO85" s="30">
        <v>0</v>
      </c>
      <c r="AP85" s="30">
        <v>0</v>
      </c>
      <c r="AQ85" s="30">
        <v>0</v>
      </c>
      <c r="AR85" s="146">
        <f t="shared" si="55"/>
        <v>0</v>
      </c>
      <c r="AS85" s="147">
        <f t="shared" si="56"/>
        <v>0</v>
      </c>
      <c r="AT85" s="28">
        <v>0</v>
      </c>
      <c r="AU85" s="146">
        <f t="shared" si="57"/>
        <v>0</v>
      </c>
      <c r="AV85" s="29">
        <v>0</v>
      </c>
      <c r="AW85" s="30">
        <v>0</v>
      </c>
      <c r="AX85" s="30">
        <v>0</v>
      </c>
      <c r="AY85" s="30">
        <v>0</v>
      </c>
      <c r="AZ85" s="30">
        <v>0</v>
      </c>
      <c r="BA85" s="30">
        <v>0</v>
      </c>
      <c r="BB85" s="30">
        <v>0</v>
      </c>
      <c r="BC85" s="146">
        <f t="shared" si="58"/>
        <v>0</v>
      </c>
      <c r="BD85" s="148">
        <f t="shared" si="59"/>
        <v>0</v>
      </c>
      <c r="BE85" s="149">
        <f t="shared" si="60"/>
        <v>0</v>
      </c>
    </row>
    <row r="86" spans="1:57" ht="24.95" customHeight="1" thickTop="1" thickBot="1">
      <c r="A86" s="31">
        <f>'المجموع الشامل هناالاضافةالاولى'!A86</f>
        <v>74</v>
      </c>
      <c r="B86" s="318"/>
      <c r="C86" s="318"/>
      <c r="D86" s="318"/>
      <c r="E86" s="318"/>
      <c r="F86" s="85">
        <f>'المجموع الشامل هناالاضافةالاولى'!F86</f>
        <v>0</v>
      </c>
      <c r="G86" s="84">
        <f>'المجموع الشامل هناالاضافةالاولى'!G86</f>
        <v>0</v>
      </c>
      <c r="H86" s="28">
        <v>0</v>
      </c>
      <c r="I86" s="85">
        <f t="shared" si="30"/>
        <v>0</v>
      </c>
      <c r="J86" s="80">
        <v>0</v>
      </c>
      <c r="K86" s="145">
        <f t="shared" si="46"/>
        <v>0</v>
      </c>
      <c r="L86" s="145" t="e">
        <f t="shared" si="47"/>
        <v>#DIV/0!</v>
      </c>
      <c r="M86" s="28">
        <v>0</v>
      </c>
      <c r="N86" s="146">
        <f t="shared" si="48"/>
        <v>0</v>
      </c>
      <c r="O86" s="29">
        <v>0</v>
      </c>
      <c r="P86" s="30">
        <v>0</v>
      </c>
      <c r="Q86" s="30">
        <v>0</v>
      </c>
      <c r="R86" s="30">
        <v>0</v>
      </c>
      <c r="S86" s="30">
        <v>0</v>
      </c>
      <c r="T86" s="30">
        <v>0</v>
      </c>
      <c r="U86" s="30">
        <v>0</v>
      </c>
      <c r="V86" s="146">
        <f t="shared" si="49"/>
        <v>0</v>
      </c>
      <c r="W86" s="147">
        <f t="shared" si="50"/>
        <v>0</v>
      </c>
      <c r="X86" s="28">
        <v>0</v>
      </c>
      <c r="Y86" s="146">
        <f t="shared" si="51"/>
        <v>0</v>
      </c>
      <c r="Z86" s="29">
        <v>0</v>
      </c>
      <c r="AA86" s="30">
        <v>0</v>
      </c>
      <c r="AB86" s="30">
        <v>0</v>
      </c>
      <c r="AC86" s="30">
        <v>0</v>
      </c>
      <c r="AD86" s="30">
        <v>0</v>
      </c>
      <c r="AE86" s="30">
        <v>0</v>
      </c>
      <c r="AF86" s="30">
        <v>0</v>
      </c>
      <c r="AG86" s="146">
        <f t="shared" si="52"/>
        <v>0</v>
      </c>
      <c r="AH86" s="147">
        <f t="shared" si="53"/>
        <v>0</v>
      </c>
      <c r="AI86" s="28">
        <v>0</v>
      </c>
      <c r="AJ86" s="146">
        <f t="shared" si="54"/>
        <v>0</v>
      </c>
      <c r="AK86" s="29">
        <v>0</v>
      </c>
      <c r="AL86" s="30">
        <v>0</v>
      </c>
      <c r="AM86" s="30">
        <v>0</v>
      </c>
      <c r="AN86" s="30">
        <v>0</v>
      </c>
      <c r="AO86" s="30">
        <v>0</v>
      </c>
      <c r="AP86" s="30">
        <v>0</v>
      </c>
      <c r="AQ86" s="30">
        <v>0</v>
      </c>
      <c r="AR86" s="146">
        <f t="shared" si="55"/>
        <v>0</v>
      </c>
      <c r="AS86" s="147">
        <f t="shared" si="56"/>
        <v>0</v>
      </c>
      <c r="AT86" s="28">
        <v>0</v>
      </c>
      <c r="AU86" s="146">
        <f t="shared" si="57"/>
        <v>0</v>
      </c>
      <c r="AV86" s="29">
        <v>0</v>
      </c>
      <c r="AW86" s="30">
        <v>0</v>
      </c>
      <c r="AX86" s="30">
        <v>0</v>
      </c>
      <c r="AY86" s="30">
        <v>0</v>
      </c>
      <c r="AZ86" s="30">
        <v>0</v>
      </c>
      <c r="BA86" s="30">
        <v>0</v>
      </c>
      <c r="BB86" s="30">
        <v>0</v>
      </c>
      <c r="BC86" s="146">
        <f t="shared" si="58"/>
        <v>0</v>
      </c>
      <c r="BD86" s="148">
        <f t="shared" si="59"/>
        <v>0</v>
      </c>
      <c r="BE86" s="149">
        <f t="shared" si="60"/>
        <v>0</v>
      </c>
    </row>
    <row r="87" spans="1:57" ht="24.95" customHeight="1" thickTop="1" thickBot="1">
      <c r="A87" s="31">
        <f>'المجموع الشامل هناالاضافةالاولى'!A87</f>
        <v>75</v>
      </c>
      <c r="B87" s="319"/>
      <c r="C87" s="319"/>
      <c r="D87" s="319"/>
      <c r="E87" s="319"/>
      <c r="F87" s="85" t="str">
        <f>'المجموع الشامل هناالاضافةالاولى'!F87</f>
        <v>ا</v>
      </c>
      <c r="G87" s="84">
        <f>'المجموع الشامل هناالاضافةالاولى'!G87</f>
        <v>0</v>
      </c>
      <c r="H87" s="28">
        <v>0</v>
      </c>
      <c r="I87" s="85">
        <f t="shared" si="30"/>
        <v>0</v>
      </c>
      <c r="J87" s="80">
        <v>0</v>
      </c>
      <c r="K87" s="145">
        <f t="shared" si="46"/>
        <v>0</v>
      </c>
      <c r="L87" s="145" t="e">
        <f t="shared" si="47"/>
        <v>#DIV/0!</v>
      </c>
      <c r="M87" s="92">
        <v>0</v>
      </c>
      <c r="N87" s="146">
        <f t="shared" si="48"/>
        <v>0</v>
      </c>
      <c r="O87" s="93">
        <v>0</v>
      </c>
      <c r="P87" s="94">
        <v>0</v>
      </c>
      <c r="Q87" s="94">
        <v>0</v>
      </c>
      <c r="R87" s="94">
        <v>0</v>
      </c>
      <c r="S87" s="94">
        <v>0</v>
      </c>
      <c r="T87" s="94">
        <v>0</v>
      </c>
      <c r="U87" s="94">
        <v>0</v>
      </c>
      <c r="V87" s="150">
        <f t="shared" si="49"/>
        <v>0</v>
      </c>
      <c r="W87" s="151">
        <f t="shared" si="50"/>
        <v>0</v>
      </c>
      <c r="X87" s="28">
        <v>0</v>
      </c>
      <c r="Y87" s="146">
        <f t="shared" si="51"/>
        <v>0</v>
      </c>
      <c r="Z87" s="29">
        <v>0</v>
      </c>
      <c r="AA87" s="30">
        <v>0</v>
      </c>
      <c r="AB87" s="30">
        <v>0</v>
      </c>
      <c r="AC87" s="30">
        <v>0</v>
      </c>
      <c r="AD87" s="30">
        <v>0</v>
      </c>
      <c r="AE87" s="30">
        <v>0</v>
      </c>
      <c r="AF87" s="30">
        <v>0</v>
      </c>
      <c r="AG87" s="146">
        <f t="shared" si="52"/>
        <v>0</v>
      </c>
      <c r="AH87" s="147">
        <f t="shared" si="53"/>
        <v>0</v>
      </c>
      <c r="AI87" s="28">
        <v>0</v>
      </c>
      <c r="AJ87" s="146">
        <f t="shared" si="54"/>
        <v>0</v>
      </c>
      <c r="AK87" s="29">
        <v>0</v>
      </c>
      <c r="AL87" s="30">
        <v>0</v>
      </c>
      <c r="AM87" s="30">
        <v>0</v>
      </c>
      <c r="AN87" s="30">
        <v>0</v>
      </c>
      <c r="AO87" s="30">
        <v>0</v>
      </c>
      <c r="AP87" s="30">
        <v>0</v>
      </c>
      <c r="AQ87" s="30">
        <v>0</v>
      </c>
      <c r="AR87" s="146">
        <f t="shared" si="55"/>
        <v>0</v>
      </c>
      <c r="AS87" s="147">
        <f t="shared" si="56"/>
        <v>0</v>
      </c>
      <c r="AT87" s="28">
        <v>0</v>
      </c>
      <c r="AU87" s="146">
        <f t="shared" si="57"/>
        <v>0</v>
      </c>
      <c r="AV87" s="29">
        <v>0</v>
      </c>
      <c r="AW87" s="30">
        <v>0</v>
      </c>
      <c r="AX87" s="30">
        <v>0</v>
      </c>
      <c r="AY87" s="30">
        <v>0</v>
      </c>
      <c r="AZ87" s="30">
        <v>0</v>
      </c>
      <c r="BA87" s="30">
        <v>0</v>
      </c>
      <c r="BB87" s="30">
        <v>0</v>
      </c>
      <c r="BC87" s="146">
        <f t="shared" si="58"/>
        <v>0</v>
      </c>
      <c r="BD87" s="148">
        <f t="shared" si="59"/>
        <v>0</v>
      </c>
      <c r="BE87" s="149">
        <f t="shared" si="60"/>
        <v>0</v>
      </c>
    </row>
    <row r="88" spans="1:57" ht="24.95" customHeight="1" thickTop="1" thickBot="1">
      <c r="G88" s="156">
        <f>SUM(G13:G87)</f>
        <v>2020</v>
      </c>
      <c r="H88" s="103">
        <f>SUM(H13:H87)</f>
        <v>0</v>
      </c>
      <c r="I88" s="152">
        <f>IF(OR(BE88=0),0,BE88*100/H88)</f>
        <v>0</v>
      </c>
      <c r="J88" s="153">
        <f>SUM(J26:J87)</f>
        <v>0</v>
      </c>
      <c r="K88" s="153">
        <f>SUM(K26:K87)</f>
        <v>0</v>
      </c>
      <c r="L88" s="153" t="e">
        <f>SUM(L26:L87)</f>
        <v>#DIV/0!</v>
      </c>
      <c r="M88" s="154">
        <f>SUM(M13:M87)</f>
        <v>0</v>
      </c>
      <c r="N88" s="154">
        <f>SUM(N13:N87)</f>
        <v>0</v>
      </c>
      <c r="O88" s="154">
        <f t="shared" ref="O88:U88" si="61">SUM(O13:O87)</f>
        <v>0</v>
      </c>
      <c r="P88" s="154">
        <f t="shared" si="61"/>
        <v>0</v>
      </c>
      <c r="Q88" s="154">
        <f t="shared" si="61"/>
        <v>0</v>
      </c>
      <c r="R88" s="154">
        <f t="shared" si="61"/>
        <v>0</v>
      </c>
      <c r="S88" s="154">
        <f t="shared" si="61"/>
        <v>0</v>
      </c>
      <c r="T88" s="154">
        <f t="shared" si="61"/>
        <v>0</v>
      </c>
      <c r="U88" s="154">
        <f t="shared" si="61"/>
        <v>0</v>
      </c>
      <c r="V88" s="154">
        <f>SUM(V13:V87)</f>
        <v>0</v>
      </c>
      <c r="W88" s="155">
        <f>IF(OR(V88=0,M88=0),0,V88*100/M88)</f>
        <v>0</v>
      </c>
      <c r="X88" s="154">
        <f t="shared" ref="X88:AG88" si="62">SUM(X13:X87)</f>
        <v>0</v>
      </c>
      <c r="Y88" s="154">
        <f t="shared" si="62"/>
        <v>0</v>
      </c>
      <c r="Z88" s="154">
        <f t="shared" si="62"/>
        <v>0</v>
      </c>
      <c r="AA88" s="154">
        <f t="shared" si="62"/>
        <v>0</v>
      </c>
      <c r="AB88" s="154">
        <f t="shared" si="62"/>
        <v>0</v>
      </c>
      <c r="AC88" s="154">
        <f t="shared" si="62"/>
        <v>0</v>
      </c>
      <c r="AD88" s="154">
        <f t="shared" si="62"/>
        <v>0</v>
      </c>
      <c r="AE88" s="154">
        <f t="shared" si="62"/>
        <v>0</v>
      </c>
      <c r="AF88" s="154">
        <f t="shared" si="62"/>
        <v>0</v>
      </c>
      <c r="AG88" s="154">
        <f t="shared" si="62"/>
        <v>0</v>
      </c>
      <c r="AH88" s="155">
        <f t="shared" si="53"/>
        <v>0</v>
      </c>
      <c r="AI88" s="154">
        <f t="shared" ref="AI88:AR88" si="63">SUM(AI13:AI87)</f>
        <v>0</v>
      </c>
      <c r="AJ88" s="154">
        <f t="shared" si="63"/>
        <v>0</v>
      </c>
      <c r="AK88" s="154">
        <f t="shared" si="63"/>
        <v>0</v>
      </c>
      <c r="AL88" s="154">
        <f t="shared" si="63"/>
        <v>0</v>
      </c>
      <c r="AM88" s="154">
        <f t="shared" si="63"/>
        <v>0</v>
      </c>
      <c r="AN88" s="154">
        <f t="shared" si="63"/>
        <v>0</v>
      </c>
      <c r="AO88" s="154">
        <f t="shared" si="63"/>
        <v>0</v>
      </c>
      <c r="AP88" s="154">
        <f t="shared" si="63"/>
        <v>0</v>
      </c>
      <c r="AQ88" s="154">
        <f t="shared" si="63"/>
        <v>0</v>
      </c>
      <c r="AR88" s="154">
        <f t="shared" si="63"/>
        <v>0</v>
      </c>
      <c r="AS88" s="155">
        <f t="shared" si="56"/>
        <v>0</v>
      </c>
      <c r="AT88" s="154">
        <f t="shared" ref="AT88:BC88" si="64">SUM(AT13:AT87)</f>
        <v>0</v>
      </c>
      <c r="AU88" s="154">
        <f t="shared" si="64"/>
        <v>0</v>
      </c>
      <c r="AV88" s="154">
        <f t="shared" si="64"/>
        <v>0</v>
      </c>
      <c r="AW88" s="154">
        <f t="shared" si="64"/>
        <v>0</v>
      </c>
      <c r="AX88" s="154">
        <f t="shared" si="64"/>
        <v>0</v>
      </c>
      <c r="AY88" s="154">
        <f t="shared" si="64"/>
        <v>0</v>
      </c>
      <c r="AZ88" s="154">
        <f t="shared" si="64"/>
        <v>0</v>
      </c>
      <c r="BA88" s="154">
        <f t="shared" si="64"/>
        <v>0</v>
      </c>
      <c r="BB88" s="154">
        <f t="shared" si="64"/>
        <v>0</v>
      </c>
      <c r="BC88" s="154">
        <f t="shared" si="64"/>
        <v>0</v>
      </c>
      <c r="BD88" s="155">
        <f t="shared" si="59"/>
        <v>0</v>
      </c>
      <c r="BE88" s="153">
        <f>SUM(BE13:BE87)</f>
        <v>0</v>
      </c>
    </row>
    <row r="89" spans="1:57" ht="27.75" customHeight="1" thickTop="1" thickBot="1">
      <c r="B89" s="140"/>
      <c r="C89" s="140"/>
      <c r="D89" s="140"/>
      <c r="E89" s="140"/>
      <c r="F89" s="140"/>
      <c r="G89" s="142"/>
      <c r="H89" s="142"/>
      <c r="I89" s="142"/>
      <c r="J89" s="140"/>
      <c r="M89" s="326" t="s">
        <v>24</v>
      </c>
      <c r="N89" s="327"/>
      <c r="O89" s="327"/>
      <c r="P89" s="327"/>
      <c r="Q89" s="327"/>
      <c r="R89" s="327"/>
      <c r="S89" s="327"/>
      <c r="T89" s="327"/>
      <c r="U89" s="327"/>
      <c r="V89" s="327"/>
      <c r="W89" s="328"/>
      <c r="X89" s="313" t="s">
        <v>25</v>
      </c>
      <c r="Y89" s="314"/>
      <c r="Z89" s="314"/>
      <c r="AA89" s="314"/>
      <c r="AB89" s="314"/>
      <c r="AC89" s="314"/>
      <c r="AD89" s="314"/>
      <c r="AE89" s="314"/>
      <c r="AF89" s="314"/>
      <c r="AG89" s="314"/>
      <c r="AH89" s="315"/>
      <c r="AI89" s="313" t="s">
        <v>46</v>
      </c>
      <c r="AJ89" s="314"/>
      <c r="AK89" s="314"/>
      <c r="AL89" s="314"/>
      <c r="AM89" s="314"/>
      <c r="AN89" s="314"/>
      <c r="AO89" s="314"/>
      <c r="AP89" s="314"/>
      <c r="AQ89" s="314"/>
      <c r="AR89" s="314"/>
      <c r="AS89" s="315"/>
      <c r="AT89" s="313" t="s">
        <v>26</v>
      </c>
      <c r="AU89" s="314"/>
      <c r="AV89" s="314"/>
      <c r="AW89" s="314"/>
      <c r="AX89" s="314"/>
      <c r="AY89" s="314"/>
      <c r="AZ89" s="314"/>
      <c r="BA89" s="314"/>
      <c r="BB89" s="314"/>
      <c r="BC89" s="314"/>
      <c r="BD89" s="316"/>
      <c r="BE89" s="306" t="s">
        <v>45</v>
      </c>
    </row>
    <row r="90" spans="1:57" ht="15" customHeight="1" thickTop="1">
      <c r="A90" s="291" t="s">
        <v>8</v>
      </c>
      <c r="B90" s="333" t="s">
        <v>7</v>
      </c>
      <c r="C90" s="333" t="s">
        <v>71</v>
      </c>
      <c r="D90" s="334" t="s">
        <v>49</v>
      </c>
      <c r="E90" s="334" t="s">
        <v>6</v>
      </c>
      <c r="F90" s="329" t="s">
        <v>5</v>
      </c>
      <c r="G90" s="331" t="s">
        <v>107</v>
      </c>
      <c r="H90" s="304" t="s">
        <v>22</v>
      </c>
      <c r="I90" s="307" t="s">
        <v>23</v>
      </c>
      <c r="J90" s="309" t="s">
        <v>19</v>
      </c>
      <c r="K90" s="310" t="s">
        <v>11</v>
      </c>
      <c r="L90" s="311" t="s">
        <v>21</v>
      </c>
      <c r="M90" s="293" t="s">
        <v>12</v>
      </c>
      <c r="N90" s="295" t="s">
        <v>11</v>
      </c>
      <c r="O90" s="297">
        <v>1</v>
      </c>
      <c r="P90" s="297">
        <v>2</v>
      </c>
      <c r="Q90" s="297">
        <v>3</v>
      </c>
      <c r="R90" s="297">
        <v>4</v>
      </c>
      <c r="S90" s="297">
        <v>5</v>
      </c>
      <c r="T90" s="297">
        <v>6</v>
      </c>
      <c r="U90" s="297">
        <v>7</v>
      </c>
      <c r="V90" s="299" t="s">
        <v>9</v>
      </c>
      <c r="W90" s="299" t="s">
        <v>4</v>
      </c>
      <c r="X90" s="293" t="s">
        <v>12</v>
      </c>
      <c r="Y90" s="295" t="s">
        <v>11</v>
      </c>
      <c r="Z90" s="297">
        <v>1</v>
      </c>
      <c r="AA90" s="297">
        <v>2</v>
      </c>
      <c r="AB90" s="297">
        <v>3</v>
      </c>
      <c r="AC90" s="297">
        <v>4</v>
      </c>
      <c r="AD90" s="297">
        <v>5</v>
      </c>
      <c r="AE90" s="297">
        <v>6</v>
      </c>
      <c r="AF90" s="297">
        <v>7</v>
      </c>
      <c r="AG90" s="299" t="s">
        <v>9</v>
      </c>
      <c r="AH90" s="299" t="s">
        <v>4</v>
      </c>
      <c r="AI90" s="293" t="s">
        <v>12</v>
      </c>
      <c r="AJ90" s="295" t="s">
        <v>11</v>
      </c>
      <c r="AK90" s="297">
        <v>1</v>
      </c>
      <c r="AL90" s="297">
        <v>2</v>
      </c>
      <c r="AM90" s="297">
        <v>3</v>
      </c>
      <c r="AN90" s="297">
        <v>4</v>
      </c>
      <c r="AO90" s="297">
        <v>5</v>
      </c>
      <c r="AP90" s="297">
        <v>6</v>
      </c>
      <c r="AQ90" s="297">
        <v>7</v>
      </c>
      <c r="AR90" s="299" t="s">
        <v>9</v>
      </c>
      <c r="AS90" s="299" t="s">
        <v>4</v>
      </c>
      <c r="AT90" s="293" t="s">
        <v>12</v>
      </c>
      <c r="AU90" s="295" t="s">
        <v>11</v>
      </c>
      <c r="AV90" s="297">
        <v>1</v>
      </c>
      <c r="AW90" s="297">
        <v>2</v>
      </c>
      <c r="AX90" s="297">
        <v>3</v>
      </c>
      <c r="AY90" s="297">
        <v>4</v>
      </c>
      <c r="AZ90" s="297">
        <v>5</v>
      </c>
      <c r="BA90" s="297">
        <v>6</v>
      </c>
      <c r="BB90" s="297">
        <v>7</v>
      </c>
      <c r="BC90" s="299" t="s">
        <v>9</v>
      </c>
      <c r="BD90" s="295" t="s">
        <v>4</v>
      </c>
      <c r="BE90" s="306"/>
    </row>
    <row r="91" spans="1:57" ht="46.5" customHeight="1" thickBot="1">
      <c r="A91" s="292"/>
      <c r="B91" s="298"/>
      <c r="C91" s="298"/>
      <c r="D91" s="335"/>
      <c r="E91" s="335"/>
      <c r="F91" s="330"/>
      <c r="G91" s="332"/>
      <c r="H91" s="305"/>
      <c r="I91" s="308"/>
      <c r="J91" s="294"/>
      <c r="K91" s="300"/>
      <c r="L91" s="312"/>
      <c r="M91" s="294"/>
      <c r="N91" s="296"/>
      <c r="O91" s="298"/>
      <c r="P91" s="298"/>
      <c r="Q91" s="298"/>
      <c r="R91" s="298"/>
      <c r="S91" s="298"/>
      <c r="T91" s="298"/>
      <c r="U91" s="298"/>
      <c r="V91" s="300"/>
      <c r="W91" s="300"/>
      <c r="X91" s="294"/>
      <c r="Y91" s="296"/>
      <c r="Z91" s="298"/>
      <c r="AA91" s="298"/>
      <c r="AB91" s="298"/>
      <c r="AC91" s="298"/>
      <c r="AD91" s="298"/>
      <c r="AE91" s="298"/>
      <c r="AF91" s="298"/>
      <c r="AG91" s="300"/>
      <c r="AH91" s="300"/>
      <c r="AI91" s="294"/>
      <c r="AJ91" s="296"/>
      <c r="AK91" s="298"/>
      <c r="AL91" s="298"/>
      <c r="AM91" s="298"/>
      <c r="AN91" s="298"/>
      <c r="AO91" s="298"/>
      <c r="AP91" s="298"/>
      <c r="AQ91" s="298"/>
      <c r="AR91" s="300"/>
      <c r="AS91" s="300"/>
      <c r="AT91" s="294"/>
      <c r="AU91" s="296"/>
      <c r="AV91" s="298"/>
      <c r="AW91" s="298"/>
      <c r="AX91" s="298"/>
      <c r="AY91" s="298"/>
      <c r="AZ91" s="298"/>
      <c r="BA91" s="298"/>
      <c r="BB91" s="298"/>
      <c r="BC91" s="300"/>
      <c r="BD91" s="296"/>
      <c r="BE91" s="306"/>
    </row>
    <row r="92" spans="1:57" ht="15" customHeight="1" thickTop="1"/>
  </sheetData>
  <sheetProtection password="CF62" sheet="1" objects="1" scenarios="1"/>
  <mergeCells count="156">
    <mergeCell ref="H11:H12"/>
    <mergeCell ref="E3:E4"/>
    <mergeCell ref="A11:A12"/>
    <mergeCell ref="B11:B12"/>
    <mergeCell ref="AN11:AN12"/>
    <mergeCell ref="C11:C12"/>
    <mergeCell ref="D11:D12"/>
    <mergeCell ref="E11:E12"/>
    <mergeCell ref="F11:F12"/>
    <mergeCell ref="G11:G12"/>
    <mergeCell ref="F3:F4"/>
    <mergeCell ref="G3:H4"/>
    <mergeCell ref="C6:H6"/>
    <mergeCell ref="C7:H7"/>
    <mergeCell ref="C8:H8"/>
    <mergeCell ref="M10:W10"/>
    <mergeCell ref="X10:AH10"/>
    <mergeCell ref="AI10:AS10"/>
    <mergeCell ref="AT10:BD10"/>
    <mergeCell ref="BE10:BE12"/>
    <mergeCell ref="N11:N12"/>
    <mergeCell ref="O11:O12"/>
    <mergeCell ref="P11:P12"/>
    <mergeCell ref="Q11:Q12"/>
    <mergeCell ref="R11:R12"/>
    <mergeCell ref="S11:S12"/>
    <mergeCell ref="T11:T12"/>
    <mergeCell ref="U11:U12"/>
    <mergeCell ref="V11:V12"/>
    <mergeCell ref="W11:W12"/>
    <mergeCell ref="X11:X12"/>
    <mergeCell ref="Y11:Y12"/>
    <mergeCell ref="Z11:Z12"/>
    <mergeCell ref="AA11:AA12"/>
    <mergeCell ref="AB11:AB12"/>
    <mergeCell ref="AC11:AC12"/>
    <mergeCell ref="AD11:AD12"/>
    <mergeCell ref="I11:I12"/>
    <mergeCell ref="J11:J12"/>
    <mergeCell ref="K11:K12"/>
    <mergeCell ref="L11:L12"/>
    <mergeCell ref="M11:M12"/>
    <mergeCell ref="AE11:AE12"/>
    <mergeCell ref="AF11:AF12"/>
    <mergeCell ref="AG11:AG12"/>
    <mergeCell ref="AH11:AH12"/>
    <mergeCell ref="AV11:AV12"/>
    <mergeCell ref="AI11:AI12"/>
    <mergeCell ref="AJ11:AJ12"/>
    <mergeCell ref="AK11:AK12"/>
    <mergeCell ref="AL11:AL12"/>
    <mergeCell ref="AM11:AM12"/>
    <mergeCell ref="AO11:AO12"/>
    <mergeCell ref="AP11:AP12"/>
    <mergeCell ref="AQ11:AQ12"/>
    <mergeCell ref="BB11:BB12"/>
    <mergeCell ref="BC11:BC12"/>
    <mergeCell ref="BD11:BD12"/>
    <mergeCell ref="AW11:AW12"/>
    <mergeCell ref="AX11:AX12"/>
    <mergeCell ref="AY11:AY12"/>
    <mergeCell ref="AZ11:AZ12"/>
    <mergeCell ref="BA11:BA12"/>
    <mergeCell ref="AR11:AR12"/>
    <mergeCell ref="AS11:AS12"/>
    <mergeCell ref="AT11:AT12"/>
    <mergeCell ref="AU11:AU12"/>
    <mergeCell ref="B38:B47"/>
    <mergeCell ref="C38:C47"/>
    <mergeCell ref="D38:D47"/>
    <mergeCell ref="E38:E47"/>
    <mergeCell ref="B48:B57"/>
    <mergeCell ref="C48:C57"/>
    <mergeCell ref="D48:D57"/>
    <mergeCell ref="E48:E57"/>
    <mergeCell ref="B13:B27"/>
    <mergeCell ref="C13:C27"/>
    <mergeCell ref="D13:D27"/>
    <mergeCell ref="E13:E27"/>
    <mergeCell ref="B28:B37"/>
    <mergeCell ref="C28:C37"/>
    <mergeCell ref="D28:D37"/>
    <mergeCell ref="E28:E37"/>
    <mergeCell ref="J90:J91"/>
    <mergeCell ref="K90:K91"/>
    <mergeCell ref="L90:L91"/>
    <mergeCell ref="B78:B87"/>
    <mergeCell ref="C78:C87"/>
    <mergeCell ref="D78:D87"/>
    <mergeCell ref="E78:E87"/>
    <mergeCell ref="M89:W89"/>
    <mergeCell ref="B58:B67"/>
    <mergeCell ref="C58:C67"/>
    <mergeCell ref="D58:D67"/>
    <mergeCell ref="E58:E67"/>
    <mergeCell ref="B68:B77"/>
    <mergeCell ref="C68:C77"/>
    <mergeCell ref="D68:D77"/>
    <mergeCell ref="E68:E77"/>
    <mergeCell ref="A90:A91"/>
    <mergeCell ref="B90:B91"/>
    <mergeCell ref="C90:C91"/>
    <mergeCell ref="D90:D91"/>
    <mergeCell ref="E90:E91"/>
    <mergeCell ref="F90:F91"/>
    <mergeCell ref="G90:G91"/>
    <mergeCell ref="H90:H91"/>
    <mergeCell ref="I90:I91"/>
    <mergeCell ref="M90:M91"/>
    <mergeCell ref="N90:N91"/>
    <mergeCell ref="O90:O91"/>
    <mergeCell ref="P90:P91"/>
    <mergeCell ref="Q90:Q91"/>
    <mergeCell ref="X89:AH89"/>
    <mergeCell ref="AI89:AS89"/>
    <mergeCell ref="AT89:BD89"/>
    <mergeCell ref="BE89:BE91"/>
    <mergeCell ref="W90:W91"/>
    <mergeCell ref="X90:X91"/>
    <mergeCell ref="Y90:Y91"/>
    <mergeCell ref="Z90:Z91"/>
    <mergeCell ref="AA90:AA91"/>
    <mergeCell ref="R90:R91"/>
    <mergeCell ref="S90:S91"/>
    <mergeCell ref="T90:T91"/>
    <mergeCell ref="U90:U91"/>
    <mergeCell ref="V90:V91"/>
    <mergeCell ref="AG90:AG91"/>
    <mergeCell ref="AH90:AH91"/>
    <mergeCell ref="AI90:AI91"/>
    <mergeCell ref="AJ90:AJ91"/>
    <mergeCell ref="AK90:AK91"/>
    <mergeCell ref="AB90:AB91"/>
    <mergeCell ref="AC90:AC91"/>
    <mergeCell ref="AD90:AD91"/>
    <mergeCell ref="AE90:AE91"/>
    <mergeCell ref="AF90:AF91"/>
    <mergeCell ref="AQ90:AQ91"/>
    <mergeCell ref="AR90:AR91"/>
    <mergeCell ref="AS90:AS91"/>
    <mergeCell ref="AT90:AT91"/>
    <mergeCell ref="AU90:AU91"/>
    <mergeCell ref="AL90:AL91"/>
    <mergeCell ref="AM90:AM91"/>
    <mergeCell ref="AN90:AN91"/>
    <mergeCell ref="AO90:AO91"/>
    <mergeCell ref="AP90:AP91"/>
    <mergeCell ref="BA90:BA91"/>
    <mergeCell ref="BB90:BB91"/>
    <mergeCell ref="BC90:BC91"/>
    <mergeCell ref="BD90:BD91"/>
    <mergeCell ref="AV90:AV91"/>
    <mergeCell ref="AW90:AW91"/>
    <mergeCell ref="AX90:AX91"/>
    <mergeCell ref="AY90:AY91"/>
    <mergeCell ref="AZ90:AZ91"/>
  </mergeCells>
  <pageMargins left="0.7" right="0.7" top="0.75" bottom="0.75" header="0.3" footer="0.3"/>
  <pageSetup paperSize="9" orientation="portrait" horizontalDpi="4294967293" verticalDpi="4294967293" r:id="rId1"/>
</worksheet>
</file>

<file path=xl/worksheets/sheet5.xml><?xml version="1.0" encoding="utf-8"?>
<worksheet xmlns="http://schemas.openxmlformats.org/spreadsheetml/2006/main" xmlns:r="http://schemas.openxmlformats.org/officeDocument/2006/relationships">
  <sheetPr>
    <tabColor rgb="FF7030A0"/>
  </sheetPr>
  <dimension ref="A1:BE92"/>
  <sheetViews>
    <sheetView rightToLeft="1" topLeftCell="AA1" zoomScale="70" zoomScaleNormal="70" workbookViewId="0">
      <selection activeCell="E3" sqref="E3:E4"/>
    </sheetView>
  </sheetViews>
  <sheetFormatPr defaultColWidth="15.140625" defaultRowHeight="15" customHeight="1"/>
  <cols>
    <col min="1" max="1" width="7.5703125" style="32" customWidth="1"/>
    <col min="2" max="2" width="12.7109375" style="32" customWidth="1"/>
    <col min="3" max="3" width="12" style="32" customWidth="1"/>
    <col min="4" max="4" width="17.5703125" style="32" customWidth="1"/>
    <col min="5" max="5" width="27.7109375" style="32" customWidth="1"/>
    <col min="6" max="6" width="48" style="32" customWidth="1"/>
    <col min="7" max="7" width="15.140625" style="32" customWidth="1"/>
    <col min="8" max="8" width="14.140625" style="32" customWidth="1"/>
    <col min="9" max="9" width="13.28515625" style="32" customWidth="1"/>
    <col min="10" max="10" width="12.85546875" style="32" hidden="1" customWidth="1"/>
    <col min="11" max="12" width="9" style="32" hidden="1" customWidth="1"/>
    <col min="13" max="13" width="8.85546875" style="32" customWidth="1"/>
    <col min="14" max="14" width="9.42578125" style="32" customWidth="1"/>
    <col min="15" max="21" width="7.5703125" style="32" customWidth="1"/>
    <col min="22" max="22" width="8.42578125" style="32" customWidth="1"/>
    <col min="23" max="23" width="9.140625" style="32" customWidth="1"/>
    <col min="24" max="24" width="8.85546875" style="32" customWidth="1"/>
    <col min="25" max="25" width="9.42578125" style="32" customWidth="1"/>
    <col min="26" max="32" width="7.5703125" style="32" customWidth="1"/>
    <col min="33" max="33" width="8.42578125" style="32" customWidth="1"/>
    <col min="34" max="34" width="9.140625" style="32" customWidth="1"/>
    <col min="35" max="35" width="8.85546875" style="32" customWidth="1"/>
    <col min="36" max="36" width="9.42578125" style="32" customWidth="1"/>
    <col min="37" max="43" width="7.5703125" style="32" customWidth="1"/>
    <col min="44" max="44" width="8.42578125" style="32" customWidth="1"/>
    <col min="45" max="45" width="9.140625" style="32" customWidth="1"/>
    <col min="46" max="46" width="8.85546875" style="32" customWidth="1"/>
    <col min="47" max="47" width="9.42578125" style="32" customWidth="1"/>
    <col min="48" max="54" width="7.5703125" style="32" customWidth="1"/>
    <col min="55" max="55" width="8.42578125" style="32" customWidth="1"/>
    <col min="56" max="56" width="9.140625" style="32" customWidth="1"/>
    <col min="57" max="57" width="15.140625" style="33"/>
    <col min="58" max="16384" width="15.140625" style="32"/>
  </cols>
  <sheetData>
    <row r="1" spans="1:57" ht="15" customHeight="1">
      <c r="A1" s="137"/>
      <c r="C1" s="138" t="s">
        <v>13</v>
      </c>
      <c r="D1" s="138" t="str">
        <f>'المجموع الشامل هناالاضافةالاولى'!D1</f>
        <v>01/01/1438</v>
      </c>
      <c r="BE1" s="32"/>
    </row>
    <row r="2" spans="1:57" ht="15" customHeight="1">
      <c r="A2" s="137"/>
      <c r="C2" s="138" t="s">
        <v>14</v>
      </c>
      <c r="D2" s="138" t="str">
        <f>'المجموع الشامل هناالاضافةالاولى'!D2</f>
        <v>30/12/1438</v>
      </c>
      <c r="BE2" s="32"/>
    </row>
    <row r="3" spans="1:57" ht="15" customHeight="1">
      <c r="A3" s="137"/>
      <c r="E3" s="290" t="str">
        <f>'المجموع الشامل هناالاضافةالاولى'!E3:E4</f>
        <v>خطـــــــــــــة</v>
      </c>
      <c r="F3" s="302" t="str">
        <f>'المجموع الشامل هناالاضافةالاولى'!F3:F4</f>
        <v>ضع وصف واسم لك: ( الملهم المبدع الرائع المؤثر )</v>
      </c>
      <c r="G3" s="303" t="str">
        <f>'المجموع الشامل هناالاضافةالاولى'!G3:G4</f>
        <v>عادل السلطان</v>
      </c>
      <c r="H3" s="303"/>
      <c r="BE3" s="32"/>
    </row>
    <row r="4" spans="1:57" ht="18" customHeight="1">
      <c r="A4" s="137"/>
      <c r="E4" s="290"/>
      <c r="F4" s="302"/>
      <c r="G4" s="303"/>
      <c r="H4" s="303"/>
      <c r="BE4" s="32"/>
    </row>
    <row r="5" spans="1:57" ht="15" customHeight="1">
      <c r="A5" s="139"/>
      <c r="B5" s="140"/>
      <c r="C5" s="140"/>
      <c r="D5" s="140"/>
      <c r="E5" s="140"/>
      <c r="F5" s="140"/>
      <c r="G5" s="140"/>
      <c r="H5" s="140"/>
      <c r="BE5" s="32"/>
    </row>
    <row r="6" spans="1:57" ht="15" customHeight="1">
      <c r="A6" s="141"/>
      <c r="B6" s="142" t="s">
        <v>17</v>
      </c>
      <c r="C6" s="301" t="str">
        <f>'المجموع الشامل هناالاضافةالاولى'!C6:H6</f>
        <v>حلمك الذي تتمنى الوصول له</v>
      </c>
      <c r="D6" s="301"/>
      <c r="E6" s="301"/>
      <c r="F6" s="301"/>
      <c r="G6" s="301"/>
      <c r="H6" s="301"/>
      <c r="BE6" s="32"/>
    </row>
    <row r="7" spans="1:57" ht="15" customHeight="1">
      <c r="A7" s="141"/>
      <c r="B7" s="142" t="s">
        <v>18</v>
      </c>
      <c r="C7" s="289" t="str">
        <f>'المجموع الشامل هناالاضافةالاولى'!C7:H7</f>
        <v>غالبا يحرص على أن يضع الشخص أمراُ يكون فيه علاقة بالله ولنفسه ولمجتمعه فضع رسالتك من خلال ذلك</v>
      </c>
      <c r="D7" s="289"/>
      <c r="E7" s="289"/>
      <c r="F7" s="289"/>
      <c r="G7" s="289"/>
      <c r="H7" s="289"/>
      <c r="BE7" s="32"/>
    </row>
    <row r="8" spans="1:57" ht="14.25" customHeight="1">
      <c r="A8" s="141"/>
      <c r="B8" s="142" t="s">
        <v>47</v>
      </c>
      <c r="C8" s="289" t="str">
        <f>'المجموع الشامل هناالاضافةالاولى'!C8:H8</f>
        <v>هي الدوافع التي تجعلك تتحرك للأمام للأفضل التي تنسجم مع دينك ومبادئئك وتحركك لفعل الخير وتحقيق الاهداف</v>
      </c>
      <c r="D8" s="289"/>
      <c r="E8" s="289"/>
      <c r="F8" s="289"/>
      <c r="G8" s="289"/>
      <c r="H8" s="289"/>
      <c r="BE8" s="32"/>
    </row>
    <row r="9" spans="1:57" ht="15" customHeight="1" thickBot="1">
      <c r="A9" s="141"/>
      <c r="B9" s="140"/>
      <c r="C9" s="140"/>
      <c r="D9" s="140"/>
      <c r="E9" s="140"/>
      <c r="F9" s="140"/>
      <c r="G9" s="140"/>
      <c r="H9" s="140"/>
      <c r="I9" s="140"/>
      <c r="J9" s="140"/>
    </row>
    <row r="10" spans="1:57" ht="24.75" customHeight="1" thickTop="1" thickBot="1">
      <c r="B10" s="140"/>
      <c r="C10" s="140"/>
      <c r="D10" s="140"/>
      <c r="E10" s="140"/>
      <c r="F10" s="140"/>
      <c r="G10" s="143">
        <f>G88</f>
        <v>2020</v>
      </c>
      <c r="H10" s="143">
        <f>H88</f>
        <v>0</v>
      </c>
      <c r="I10" s="144">
        <f>I88</f>
        <v>0</v>
      </c>
      <c r="J10" s="140"/>
      <c r="M10" s="313" t="s">
        <v>24</v>
      </c>
      <c r="N10" s="314"/>
      <c r="O10" s="314"/>
      <c r="P10" s="314"/>
      <c r="Q10" s="314"/>
      <c r="R10" s="314"/>
      <c r="S10" s="314"/>
      <c r="T10" s="314"/>
      <c r="U10" s="314"/>
      <c r="V10" s="314"/>
      <c r="W10" s="315"/>
      <c r="X10" s="313" t="s">
        <v>25</v>
      </c>
      <c r="Y10" s="314"/>
      <c r="Z10" s="314"/>
      <c r="AA10" s="314"/>
      <c r="AB10" s="314"/>
      <c r="AC10" s="314"/>
      <c r="AD10" s="314"/>
      <c r="AE10" s="314"/>
      <c r="AF10" s="314"/>
      <c r="AG10" s="314"/>
      <c r="AH10" s="315"/>
      <c r="AI10" s="313" t="s">
        <v>46</v>
      </c>
      <c r="AJ10" s="314"/>
      <c r="AK10" s="314"/>
      <c r="AL10" s="314"/>
      <c r="AM10" s="314"/>
      <c r="AN10" s="314"/>
      <c r="AO10" s="314"/>
      <c r="AP10" s="314"/>
      <c r="AQ10" s="314"/>
      <c r="AR10" s="314"/>
      <c r="AS10" s="315"/>
      <c r="AT10" s="313" t="s">
        <v>26</v>
      </c>
      <c r="AU10" s="314"/>
      <c r="AV10" s="314"/>
      <c r="AW10" s="314"/>
      <c r="AX10" s="314"/>
      <c r="AY10" s="314"/>
      <c r="AZ10" s="314"/>
      <c r="BA10" s="314"/>
      <c r="BB10" s="314"/>
      <c r="BC10" s="314"/>
      <c r="BD10" s="316"/>
      <c r="BE10" s="306" t="s">
        <v>45</v>
      </c>
    </row>
    <row r="11" spans="1:57" ht="36.75" customHeight="1" thickTop="1">
      <c r="A11" s="291" t="str">
        <f>'المجموع الشامل هناالاضافةالاولى'!A11:A12</f>
        <v>رقم</v>
      </c>
      <c r="B11" s="291" t="str">
        <f>'المجموع الشامل هناالاضافةالاولى'!B11:B12</f>
        <v xml:space="preserve">المجال </v>
      </c>
      <c r="C11" s="291" t="str">
        <f>'المجموع الشامل هناالاضافةالاولى'!C11:C12</f>
        <v>بإذن الله أصل إلى</v>
      </c>
      <c r="D11" s="291" t="str">
        <f>'المجموع الشامل هناالاضافةالاولى'!D11:D12</f>
        <v>مقولة ملهمة ومحفزة</v>
      </c>
      <c r="E11" s="291" t="str">
        <f>'المجموع الشامل هناالاضافةالاولى'!E11:E12</f>
        <v>لماذا؟ أحقق هذا الجانب</v>
      </c>
      <c r="F11" s="291" t="str">
        <f>'المجموع الشامل هناالاضافةالاولى'!F11:F12</f>
        <v>هدفي بإذن الله سيكون :</v>
      </c>
      <c r="G11" s="291" t="str">
        <f>'المجموع الشامل هناالاضافةالاولى'!G11:G12</f>
        <v>عدد المهام سنوياً</v>
      </c>
      <c r="H11" s="304" t="s">
        <v>22</v>
      </c>
      <c r="I11" s="307" t="s">
        <v>23</v>
      </c>
      <c r="J11" s="309" t="s">
        <v>19</v>
      </c>
      <c r="K11" s="310" t="s">
        <v>11</v>
      </c>
      <c r="L11" s="311" t="s">
        <v>21</v>
      </c>
      <c r="M11" s="293" t="s">
        <v>12</v>
      </c>
      <c r="N11" s="295" t="s">
        <v>11</v>
      </c>
      <c r="O11" s="297">
        <v>1</v>
      </c>
      <c r="P11" s="297">
        <v>2</v>
      </c>
      <c r="Q11" s="297">
        <v>3</v>
      </c>
      <c r="R11" s="297">
        <v>4</v>
      </c>
      <c r="S11" s="297">
        <v>5</v>
      </c>
      <c r="T11" s="297">
        <v>6</v>
      </c>
      <c r="U11" s="297">
        <v>7</v>
      </c>
      <c r="V11" s="299" t="s">
        <v>9</v>
      </c>
      <c r="W11" s="299" t="s">
        <v>4</v>
      </c>
      <c r="X11" s="293" t="s">
        <v>12</v>
      </c>
      <c r="Y11" s="295" t="s">
        <v>11</v>
      </c>
      <c r="Z11" s="297">
        <v>1</v>
      </c>
      <c r="AA11" s="297">
        <v>2</v>
      </c>
      <c r="AB11" s="297">
        <v>3</v>
      </c>
      <c r="AC11" s="297">
        <v>4</v>
      </c>
      <c r="AD11" s="297">
        <v>5</v>
      </c>
      <c r="AE11" s="297">
        <v>6</v>
      </c>
      <c r="AF11" s="297">
        <v>7</v>
      </c>
      <c r="AG11" s="299" t="s">
        <v>9</v>
      </c>
      <c r="AH11" s="299" t="s">
        <v>4</v>
      </c>
      <c r="AI11" s="293" t="s">
        <v>12</v>
      </c>
      <c r="AJ11" s="295" t="s">
        <v>11</v>
      </c>
      <c r="AK11" s="297">
        <v>1</v>
      </c>
      <c r="AL11" s="297">
        <v>2</v>
      </c>
      <c r="AM11" s="297">
        <v>3</v>
      </c>
      <c r="AN11" s="297">
        <v>4</v>
      </c>
      <c r="AO11" s="297">
        <v>5</v>
      </c>
      <c r="AP11" s="297">
        <v>6</v>
      </c>
      <c r="AQ11" s="297">
        <v>7</v>
      </c>
      <c r="AR11" s="299" t="s">
        <v>9</v>
      </c>
      <c r="AS11" s="299" t="s">
        <v>4</v>
      </c>
      <c r="AT11" s="293" t="s">
        <v>12</v>
      </c>
      <c r="AU11" s="295" t="s">
        <v>11</v>
      </c>
      <c r="AV11" s="297">
        <v>1</v>
      </c>
      <c r="AW11" s="297">
        <v>2</v>
      </c>
      <c r="AX11" s="297">
        <v>3</v>
      </c>
      <c r="AY11" s="297">
        <v>4</v>
      </c>
      <c r="AZ11" s="297">
        <v>5</v>
      </c>
      <c r="BA11" s="297">
        <v>6</v>
      </c>
      <c r="BB11" s="297">
        <v>7</v>
      </c>
      <c r="BC11" s="299" t="s">
        <v>9</v>
      </c>
      <c r="BD11" s="295" t="s">
        <v>4</v>
      </c>
      <c r="BE11" s="306"/>
    </row>
    <row r="12" spans="1:57" ht="25.5" customHeight="1" thickBot="1">
      <c r="A12" s="292"/>
      <c r="B12" s="292"/>
      <c r="C12" s="292"/>
      <c r="D12" s="292"/>
      <c r="E12" s="292"/>
      <c r="F12" s="292"/>
      <c r="G12" s="292"/>
      <c r="H12" s="305"/>
      <c r="I12" s="308"/>
      <c r="J12" s="294"/>
      <c r="K12" s="300"/>
      <c r="L12" s="312"/>
      <c r="M12" s="294"/>
      <c r="N12" s="296"/>
      <c r="O12" s="298"/>
      <c r="P12" s="298"/>
      <c r="Q12" s="298"/>
      <c r="R12" s="298"/>
      <c r="S12" s="298"/>
      <c r="T12" s="298"/>
      <c r="U12" s="298"/>
      <c r="V12" s="300"/>
      <c r="W12" s="300"/>
      <c r="X12" s="294"/>
      <c r="Y12" s="296"/>
      <c r="Z12" s="298"/>
      <c r="AA12" s="298"/>
      <c r="AB12" s="298"/>
      <c r="AC12" s="298"/>
      <c r="AD12" s="298"/>
      <c r="AE12" s="298"/>
      <c r="AF12" s="298"/>
      <c r="AG12" s="300"/>
      <c r="AH12" s="300"/>
      <c r="AI12" s="294"/>
      <c r="AJ12" s="296"/>
      <c r="AK12" s="298"/>
      <c r="AL12" s="298"/>
      <c r="AM12" s="298"/>
      <c r="AN12" s="298"/>
      <c r="AO12" s="298"/>
      <c r="AP12" s="298"/>
      <c r="AQ12" s="298"/>
      <c r="AR12" s="300"/>
      <c r="AS12" s="300"/>
      <c r="AT12" s="294"/>
      <c r="AU12" s="296"/>
      <c r="AV12" s="298"/>
      <c r="AW12" s="298"/>
      <c r="AX12" s="298"/>
      <c r="AY12" s="298"/>
      <c r="AZ12" s="298"/>
      <c r="BA12" s="298"/>
      <c r="BB12" s="298"/>
      <c r="BC12" s="300"/>
      <c r="BD12" s="296"/>
      <c r="BE12" s="306"/>
    </row>
    <row r="13" spans="1:57" ht="24.95" customHeight="1" thickTop="1" thickBot="1">
      <c r="A13" s="31">
        <f>'المجموع الشامل هناالاضافةالاولى'!A13</f>
        <v>1</v>
      </c>
      <c r="B13" s="320" t="str">
        <f>'المجموع الشامل هناالاضافةالاولى'!B13:B27</f>
        <v>الجانب الإيماني والروحي</v>
      </c>
      <c r="C13" s="320" t="str">
        <f>'المجموع الشامل هناالاضافةالاولى'!C13:C27</f>
        <v xml:space="preserve">الشعور بالايمان </v>
      </c>
      <c r="D13" s="323" t="str">
        <f>'المجموع الشامل هناالاضافةالاولى'!D13:D27</f>
        <v>أرحنا بها يا بلال</v>
      </c>
      <c r="E13" s="323" t="str">
        <f>'المجموع الشامل هناالاضافةالاولى'!E13:E27</f>
        <v>1-لأن الله خلقنا لعبادته.2-لأن الأعمال الصالحة ترفع الدرجات في الجنة.3-لأن الرسول عليه السلام قدوتنا وكان أعبد الناس.4-لأن الله قال: ياأيها المزمل قم الليل إلا قليلا.5- لأن الدعوة أساسها العبادة.</v>
      </c>
      <c r="F13" s="85" t="str">
        <f>'المجموع الشامل هناالاضافةالاولى'!F13</f>
        <v>صيام الأيام البيض</v>
      </c>
      <c r="G13" s="84">
        <f>'المجموع الشامل هناالاضافةالاولى'!G13</f>
        <v>1</v>
      </c>
      <c r="H13" s="28">
        <v>0</v>
      </c>
      <c r="I13" s="85">
        <f>IF(OR(BE13=0),0,BE13*100/H13)</f>
        <v>0</v>
      </c>
      <c r="J13" s="80">
        <v>0</v>
      </c>
      <c r="K13" s="145">
        <f>J13-V13-AG13-AR13-BC13</f>
        <v>0</v>
      </c>
      <c r="L13" s="145" t="e">
        <f>(V13+AG13+AR13+BC13)*100/J13</f>
        <v>#DIV/0!</v>
      </c>
      <c r="M13" s="28">
        <v>0</v>
      </c>
      <c r="N13" s="146">
        <f>V13-M13</f>
        <v>0</v>
      </c>
      <c r="O13" s="29">
        <v>0</v>
      </c>
      <c r="P13" s="30">
        <v>0</v>
      </c>
      <c r="Q13" s="30">
        <v>0</v>
      </c>
      <c r="R13" s="30">
        <v>0</v>
      </c>
      <c r="S13" s="30">
        <v>0</v>
      </c>
      <c r="T13" s="30">
        <v>0</v>
      </c>
      <c r="U13" s="30">
        <v>0</v>
      </c>
      <c r="V13" s="146">
        <f>SUM(O13:U13)</f>
        <v>0</v>
      </c>
      <c r="W13" s="147">
        <f>IF(OR(V13=0,M13=0),0,V13*100/M13)</f>
        <v>0</v>
      </c>
      <c r="X13" s="28">
        <v>0</v>
      </c>
      <c r="Y13" s="146">
        <f>AG13-X13</f>
        <v>0</v>
      </c>
      <c r="Z13" s="29">
        <v>0</v>
      </c>
      <c r="AA13" s="30">
        <v>0</v>
      </c>
      <c r="AB13" s="30">
        <v>0</v>
      </c>
      <c r="AC13" s="30">
        <v>0</v>
      </c>
      <c r="AD13" s="30">
        <v>0</v>
      </c>
      <c r="AE13" s="30">
        <v>0</v>
      </c>
      <c r="AF13" s="30">
        <v>0</v>
      </c>
      <c r="AG13" s="146">
        <f>SUM(Z13:AF13)</f>
        <v>0</v>
      </c>
      <c r="AH13" s="147">
        <f>IF(OR(AG13=0,X13=0),0,AG13*100/X13)</f>
        <v>0</v>
      </c>
      <c r="AI13" s="28">
        <v>0</v>
      </c>
      <c r="AJ13" s="146">
        <f>AR13-AI13</f>
        <v>0</v>
      </c>
      <c r="AK13" s="29">
        <v>0</v>
      </c>
      <c r="AL13" s="30">
        <v>0</v>
      </c>
      <c r="AM13" s="30">
        <v>0</v>
      </c>
      <c r="AN13" s="30">
        <v>0</v>
      </c>
      <c r="AO13" s="30">
        <v>0</v>
      </c>
      <c r="AP13" s="30">
        <v>0</v>
      </c>
      <c r="AQ13" s="30">
        <v>0</v>
      </c>
      <c r="AR13" s="146">
        <f>SUM(AK13:AQ13)</f>
        <v>0</v>
      </c>
      <c r="AS13" s="147">
        <f>IF(OR(AR13=0,AI13=0),0,AR13*100/AI13)</f>
        <v>0</v>
      </c>
      <c r="AT13" s="28">
        <v>0</v>
      </c>
      <c r="AU13" s="146">
        <f>BC13-AT13</f>
        <v>0</v>
      </c>
      <c r="AV13" s="29">
        <v>0</v>
      </c>
      <c r="AW13" s="30">
        <v>0</v>
      </c>
      <c r="AX13" s="30">
        <v>0</v>
      </c>
      <c r="AY13" s="30">
        <v>0</v>
      </c>
      <c r="AZ13" s="30">
        <v>0</v>
      </c>
      <c r="BA13" s="30">
        <v>0</v>
      </c>
      <c r="BB13" s="30">
        <v>0</v>
      </c>
      <c r="BC13" s="146">
        <f>SUM(AV13:BB13)</f>
        <v>0</v>
      </c>
      <c r="BD13" s="148">
        <f>IF(OR(BC13=0,AT13=0),0,BC13*100/AT13)</f>
        <v>0</v>
      </c>
      <c r="BE13" s="149">
        <f>BC13+AR13+AG13+V13</f>
        <v>0</v>
      </c>
    </row>
    <row r="14" spans="1:57" ht="24.95" customHeight="1" thickTop="1" thickBot="1">
      <c r="A14" s="31">
        <f>'المجموع الشامل هناالاضافةالاولى'!A14</f>
        <v>2</v>
      </c>
      <c r="B14" s="321"/>
      <c r="C14" s="321"/>
      <c r="D14" s="324"/>
      <c r="E14" s="324"/>
      <c r="F14" s="85" t="str">
        <f>'المجموع الشامل هناالاضافةالاولى'!F14</f>
        <v>صيام يوم الاثنين</v>
      </c>
      <c r="G14" s="84">
        <f>'المجموع الشامل هناالاضافةالاولى'!G14</f>
        <v>30</v>
      </c>
      <c r="H14" s="28">
        <v>0</v>
      </c>
      <c r="I14" s="85">
        <f>IF(OR(BE14=0),0,BE14*100/H14)</f>
        <v>0</v>
      </c>
      <c r="J14" s="80">
        <v>0</v>
      </c>
      <c r="K14" s="145">
        <f t="shared" ref="K14:K77" si="0">J14-V14-AG14-AR14-BC14</f>
        <v>0</v>
      </c>
      <c r="L14" s="145" t="e">
        <f t="shared" ref="L14:L77" si="1">(V14+AG14+AR14+BC14)*100/J14</f>
        <v>#DIV/0!</v>
      </c>
      <c r="M14" s="28">
        <v>0</v>
      </c>
      <c r="N14" s="146">
        <f t="shared" ref="N14:N77" si="2">V14-M14</f>
        <v>0</v>
      </c>
      <c r="O14" s="29">
        <v>0</v>
      </c>
      <c r="P14" s="30">
        <v>0</v>
      </c>
      <c r="Q14" s="30">
        <v>0</v>
      </c>
      <c r="R14" s="30">
        <v>0</v>
      </c>
      <c r="S14" s="30">
        <v>0</v>
      </c>
      <c r="T14" s="30">
        <v>0</v>
      </c>
      <c r="U14" s="30">
        <v>0</v>
      </c>
      <c r="V14" s="146">
        <f t="shared" ref="V14:V77" si="3">SUM(O14:U14)</f>
        <v>0</v>
      </c>
      <c r="W14" s="147">
        <f t="shared" ref="W14:W77" si="4">IF(OR(V14=0,M14=0),0,V14*100/M14)</f>
        <v>0</v>
      </c>
      <c r="X14" s="28">
        <v>0</v>
      </c>
      <c r="Y14" s="146">
        <f t="shared" ref="Y14:Y77" si="5">AG14-X14</f>
        <v>0</v>
      </c>
      <c r="Z14" s="29">
        <v>0</v>
      </c>
      <c r="AA14" s="30">
        <v>0</v>
      </c>
      <c r="AB14" s="30">
        <v>0</v>
      </c>
      <c r="AC14" s="30">
        <v>0</v>
      </c>
      <c r="AD14" s="30">
        <v>0</v>
      </c>
      <c r="AE14" s="30">
        <v>0</v>
      </c>
      <c r="AF14" s="30">
        <v>0</v>
      </c>
      <c r="AG14" s="146">
        <f t="shared" ref="AG14:AG77" si="6">SUM(Z14:AF14)</f>
        <v>0</v>
      </c>
      <c r="AH14" s="147">
        <f t="shared" ref="AH14:AH77" si="7">IF(OR(AG14=0,X14=0),0,AG14*100/X14)</f>
        <v>0</v>
      </c>
      <c r="AI14" s="28">
        <v>0</v>
      </c>
      <c r="AJ14" s="146">
        <f t="shared" ref="AJ14:AJ77" si="8">AR14-AI14</f>
        <v>0</v>
      </c>
      <c r="AK14" s="29">
        <v>0</v>
      </c>
      <c r="AL14" s="30">
        <v>0</v>
      </c>
      <c r="AM14" s="30">
        <v>0</v>
      </c>
      <c r="AN14" s="30">
        <v>0</v>
      </c>
      <c r="AO14" s="30">
        <v>0</v>
      </c>
      <c r="AP14" s="30">
        <v>0</v>
      </c>
      <c r="AQ14" s="30">
        <v>0</v>
      </c>
      <c r="AR14" s="146">
        <f t="shared" ref="AR14:AR77" si="9">SUM(AK14:AQ14)</f>
        <v>0</v>
      </c>
      <c r="AS14" s="147">
        <f t="shared" ref="AS14:AS77" si="10">IF(OR(AR14=0,AI14=0),0,AR14*100/AI14)</f>
        <v>0</v>
      </c>
      <c r="AT14" s="28">
        <v>0</v>
      </c>
      <c r="AU14" s="146">
        <f t="shared" ref="AU14:AU77" si="11">BC14-AT14</f>
        <v>0</v>
      </c>
      <c r="AV14" s="29">
        <v>0</v>
      </c>
      <c r="AW14" s="30">
        <v>0</v>
      </c>
      <c r="AX14" s="30">
        <v>0</v>
      </c>
      <c r="AY14" s="30">
        <v>0</v>
      </c>
      <c r="AZ14" s="30">
        <v>0</v>
      </c>
      <c r="BA14" s="30">
        <v>0</v>
      </c>
      <c r="BB14" s="30">
        <v>0</v>
      </c>
      <c r="BC14" s="146">
        <f t="shared" ref="BC14:BC77" si="12">SUM(AV14:BB14)</f>
        <v>0</v>
      </c>
      <c r="BD14" s="148">
        <f t="shared" ref="BD14:BD77" si="13">IF(OR(BC14=0,AT14=0),0,BC14*100/AT14)</f>
        <v>0</v>
      </c>
      <c r="BE14" s="149">
        <f t="shared" ref="BE14:BE77" si="14">BC14+AR14+AG14+V14</f>
        <v>0</v>
      </c>
    </row>
    <row r="15" spans="1:57" ht="24.95" customHeight="1" thickTop="1" thickBot="1">
      <c r="A15" s="31">
        <f>'المجموع الشامل هناالاضافةالاولى'!A15</f>
        <v>3</v>
      </c>
      <c r="B15" s="321"/>
      <c r="C15" s="321"/>
      <c r="D15" s="324"/>
      <c r="E15" s="324"/>
      <c r="F15" s="85" t="str">
        <f>'المجموع الشامل هناالاضافةالاولى'!F15</f>
        <v>صيام يوم الخميس</v>
      </c>
      <c r="G15" s="84">
        <f>'المجموع الشامل هناالاضافةالاولى'!G15</f>
        <v>25</v>
      </c>
      <c r="H15" s="28">
        <v>0</v>
      </c>
      <c r="I15" s="85">
        <f t="shared" ref="I15:I27" si="15">IF(OR(BE15=0),0,BE15*100/H15)</f>
        <v>0</v>
      </c>
      <c r="J15" s="80">
        <v>0</v>
      </c>
      <c r="K15" s="145">
        <f t="shared" si="0"/>
        <v>0</v>
      </c>
      <c r="L15" s="145" t="e">
        <f t="shared" si="1"/>
        <v>#DIV/0!</v>
      </c>
      <c r="M15" s="28">
        <v>0</v>
      </c>
      <c r="N15" s="146">
        <f t="shared" si="2"/>
        <v>0</v>
      </c>
      <c r="O15" s="29">
        <v>0</v>
      </c>
      <c r="P15" s="30">
        <v>0</v>
      </c>
      <c r="Q15" s="30">
        <v>0</v>
      </c>
      <c r="R15" s="30">
        <v>0</v>
      </c>
      <c r="S15" s="30">
        <v>0</v>
      </c>
      <c r="T15" s="30">
        <v>0</v>
      </c>
      <c r="U15" s="30">
        <v>0</v>
      </c>
      <c r="V15" s="146">
        <f t="shared" si="3"/>
        <v>0</v>
      </c>
      <c r="W15" s="147">
        <f t="shared" si="4"/>
        <v>0</v>
      </c>
      <c r="X15" s="28">
        <v>0</v>
      </c>
      <c r="Y15" s="146">
        <f t="shared" si="5"/>
        <v>0</v>
      </c>
      <c r="Z15" s="29">
        <v>0</v>
      </c>
      <c r="AA15" s="30">
        <v>0</v>
      </c>
      <c r="AB15" s="30">
        <v>0</v>
      </c>
      <c r="AC15" s="30">
        <v>0</v>
      </c>
      <c r="AD15" s="30">
        <v>0</v>
      </c>
      <c r="AE15" s="30">
        <v>0</v>
      </c>
      <c r="AF15" s="30">
        <v>0</v>
      </c>
      <c r="AG15" s="146">
        <f t="shared" si="6"/>
        <v>0</v>
      </c>
      <c r="AH15" s="147">
        <f t="shared" si="7"/>
        <v>0</v>
      </c>
      <c r="AI15" s="28">
        <v>0</v>
      </c>
      <c r="AJ15" s="146">
        <f t="shared" si="8"/>
        <v>0</v>
      </c>
      <c r="AK15" s="29">
        <v>0</v>
      </c>
      <c r="AL15" s="30">
        <v>0</v>
      </c>
      <c r="AM15" s="30">
        <v>0</v>
      </c>
      <c r="AN15" s="30">
        <v>0</v>
      </c>
      <c r="AO15" s="30">
        <v>0</v>
      </c>
      <c r="AP15" s="30">
        <v>0</v>
      </c>
      <c r="AQ15" s="30">
        <v>0</v>
      </c>
      <c r="AR15" s="146">
        <f t="shared" si="9"/>
        <v>0</v>
      </c>
      <c r="AS15" s="147">
        <f t="shared" si="10"/>
        <v>0</v>
      </c>
      <c r="AT15" s="28">
        <v>0</v>
      </c>
      <c r="AU15" s="146">
        <f t="shared" si="11"/>
        <v>0</v>
      </c>
      <c r="AV15" s="29">
        <v>0</v>
      </c>
      <c r="AW15" s="30">
        <v>0</v>
      </c>
      <c r="AX15" s="30">
        <v>0</v>
      </c>
      <c r="AY15" s="30">
        <v>0</v>
      </c>
      <c r="AZ15" s="30">
        <v>0</v>
      </c>
      <c r="BA15" s="30">
        <v>0</v>
      </c>
      <c r="BB15" s="30">
        <v>0</v>
      </c>
      <c r="BC15" s="146">
        <f t="shared" si="12"/>
        <v>0</v>
      </c>
      <c r="BD15" s="148">
        <f t="shared" si="13"/>
        <v>0</v>
      </c>
      <c r="BE15" s="149">
        <f t="shared" si="14"/>
        <v>0</v>
      </c>
    </row>
    <row r="16" spans="1:57" ht="24.95" customHeight="1" thickTop="1" thickBot="1">
      <c r="A16" s="31">
        <f>'المجموع الشامل هناالاضافةالاولى'!A16</f>
        <v>4</v>
      </c>
      <c r="B16" s="321"/>
      <c r="C16" s="321"/>
      <c r="D16" s="324"/>
      <c r="E16" s="324"/>
      <c r="F16" s="85" t="str">
        <f>'المجموع الشامل هناالاضافةالاولى'!F16</f>
        <v>تلاوة المحفوظ في قيام الليل</v>
      </c>
      <c r="G16" s="84">
        <f>'المجموع الشامل هناالاضافةالاولى'!G16</f>
        <v>6</v>
      </c>
      <c r="H16" s="28">
        <v>0</v>
      </c>
      <c r="I16" s="85">
        <f t="shared" si="15"/>
        <v>0</v>
      </c>
      <c r="J16" s="80">
        <v>0</v>
      </c>
      <c r="K16" s="145">
        <f t="shared" si="0"/>
        <v>0</v>
      </c>
      <c r="L16" s="145" t="e">
        <f t="shared" si="1"/>
        <v>#DIV/0!</v>
      </c>
      <c r="M16" s="28">
        <v>0</v>
      </c>
      <c r="N16" s="146">
        <f t="shared" si="2"/>
        <v>0</v>
      </c>
      <c r="O16" s="29">
        <v>0</v>
      </c>
      <c r="P16" s="30">
        <v>0</v>
      </c>
      <c r="Q16" s="30">
        <v>0</v>
      </c>
      <c r="R16" s="30">
        <v>0</v>
      </c>
      <c r="S16" s="30">
        <v>0</v>
      </c>
      <c r="T16" s="30">
        <v>0</v>
      </c>
      <c r="U16" s="30">
        <v>0</v>
      </c>
      <c r="V16" s="146">
        <f t="shared" si="3"/>
        <v>0</v>
      </c>
      <c r="W16" s="147">
        <f t="shared" si="4"/>
        <v>0</v>
      </c>
      <c r="X16" s="28">
        <v>0</v>
      </c>
      <c r="Y16" s="146">
        <f t="shared" si="5"/>
        <v>0</v>
      </c>
      <c r="Z16" s="29">
        <v>0</v>
      </c>
      <c r="AA16" s="30">
        <v>0</v>
      </c>
      <c r="AB16" s="30">
        <v>0</v>
      </c>
      <c r="AC16" s="30">
        <v>0</v>
      </c>
      <c r="AD16" s="30">
        <v>0</v>
      </c>
      <c r="AE16" s="30">
        <v>0</v>
      </c>
      <c r="AF16" s="30">
        <v>0</v>
      </c>
      <c r="AG16" s="146">
        <f t="shared" si="6"/>
        <v>0</v>
      </c>
      <c r="AH16" s="147">
        <f t="shared" si="7"/>
        <v>0</v>
      </c>
      <c r="AI16" s="28">
        <v>0</v>
      </c>
      <c r="AJ16" s="146">
        <f t="shared" si="8"/>
        <v>0</v>
      </c>
      <c r="AK16" s="29">
        <v>0</v>
      </c>
      <c r="AL16" s="30">
        <v>0</v>
      </c>
      <c r="AM16" s="30">
        <v>0</v>
      </c>
      <c r="AN16" s="30">
        <v>0</v>
      </c>
      <c r="AO16" s="30">
        <v>0</v>
      </c>
      <c r="AP16" s="30">
        <v>0</v>
      </c>
      <c r="AQ16" s="30">
        <v>0</v>
      </c>
      <c r="AR16" s="146">
        <f t="shared" si="9"/>
        <v>0</v>
      </c>
      <c r="AS16" s="147">
        <f t="shared" si="10"/>
        <v>0</v>
      </c>
      <c r="AT16" s="28">
        <v>0</v>
      </c>
      <c r="AU16" s="146">
        <f t="shared" si="11"/>
        <v>0</v>
      </c>
      <c r="AV16" s="29">
        <v>0</v>
      </c>
      <c r="AW16" s="30">
        <v>0</v>
      </c>
      <c r="AX16" s="30">
        <v>0</v>
      </c>
      <c r="AY16" s="30">
        <v>0</v>
      </c>
      <c r="AZ16" s="30">
        <v>0</v>
      </c>
      <c r="BA16" s="30">
        <v>0</v>
      </c>
      <c r="BB16" s="30">
        <v>0</v>
      </c>
      <c r="BC16" s="146">
        <f t="shared" si="12"/>
        <v>0</v>
      </c>
      <c r="BD16" s="148">
        <f t="shared" si="13"/>
        <v>0</v>
      </c>
      <c r="BE16" s="149">
        <f t="shared" si="14"/>
        <v>0</v>
      </c>
    </row>
    <row r="17" spans="1:57" ht="24.95" customHeight="1" thickTop="1" thickBot="1">
      <c r="A17" s="31">
        <f>'المجموع الشامل هناالاضافةالاولى'!A17</f>
        <v>5</v>
      </c>
      <c r="B17" s="321"/>
      <c r="C17" s="321"/>
      <c r="D17" s="324"/>
      <c r="E17" s="324"/>
      <c r="F17" s="85" t="str">
        <f>'المجموع الشامل هناالاضافةالاولى'!F17</f>
        <v>القيام بيوم أبوكر العبادي</v>
      </c>
      <c r="G17" s="84">
        <f>'المجموع الشامل هناالاضافةالاولى'!G17</f>
        <v>1</v>
      </c>
      <c r="H17" s="28">
        <v>0</v>
      </c>
      <c r="I17" s="85">
        <f t="shared" si="15"/>
        <v>0</v>
      </c>
      <c r="J17" s="80">
        <v>0</v>
      </c>
      <c r="K17" s="145">
        <f t="shared" si="0"/>
        <v>0</v>
      </c>
      <c r="L17" s="145" t="e">
        <f t="shared" si="1"/>
        <v>#DIV/0!</v>
      </c>
      <c r="M17" s="28">
        <v>0</v>
      </c>
      <c r="N17" s="146">
        <f t="shared" si="2"/>
        <v>0</v>
      </c>
      <c r="O17" s="29">
        <v>0</v>
      </c>
      <c r="P17" s="30">
        <v>0</v>
      </c>
      <c r="Q17" s="30">
        <v>0</v>
      </c>
      <c r="R17" s="30">
        <v>0</v>
      </c>
      <c r="S17" s="30">
        <v>0</v>
      </c>
      <c r="T17" s="30">
        <v>0</v>
      </c>
      <c r="U17" s="30">
        <v>0</v>
      </c>
      <c r="V17" s="146">
        <f t="shared" si="3"/>
        <v>0</v>
      </c>
      <c r="W17" s="147">
        <f t="shared" si="4"/>
        <v>0</v>
      </c>
      <c r="X17" s="28">
        <v>0</v>
      </c>
      <c r="Y17" s="146">
        <f t="shared" si="5"/>
        <v>0</v>
      </c>
      <c r="Z17" s="29">
        <v>0</v>
      </c>
      <c r="AA17" s="30">
        <v>0</v>
      </c>
      <c r="AB17" s="30">
        <v>0</v>
      </c>
      <c r="AC17" s="30">
        <v>0</v>
      </c>
      <c r="AD17" s="30">
        <v>0</v>
      </c>
      <c r="AE17" s="30">
        <v>0</v>
      </c>
      <c r="AF17" s="30">
        <v>0</v>
      </c>
      <c r="AG17" s="146">
        <f t="shared" si="6"/>
        <v>0</v>
      </c>
      <c r="AH17" s="147">
        <f t="shared" si="7"/>
        <v>0</v>
      </c>
      <c r="AI17" s="28">
        <v>0</v>
      </c>
      <c r="AJ17" s="146">
        <f t="shared" si="8"/>
        <v>0</v>
      </c>
      <c r="AK17" s="29">
        <v>0</v>
      </c>
      <c r="AL17" s="30">
        <v>0</v>
      </c>
      <c r="AM17" s="30">
        <v>0</v>
      </c>
      <c r="AN17" s="30">
        <v>0</v>
      </c>
      <c r="AO17" s="30">
        <v>0</v>
      </c>
      <c r="AP17" s="30">
        <v>0</v>
      </c>
      <c r="AQ17" s="30">
        <v>0</v>
      </c>
      <c r="AR17" s="146">
        <f t="shared" si="9"/>
        <v>0</v>
      </c>
      <c r="AS17" s="147">
        <f t="shared" si="10"/>
        <v>0</v>
      </c>
      <c r="AT17" s="28">
        <v>0</v>
      </c>
      <c r="AU17" s="146">
        <f t="shared" si="11"/>
        <v>0</v>
      </c>
      <c r="AV17" s="29">
        <v>0</v>
      </c>
      <c r="AW17" s="30">
        <v>0</v>
      </c>
      <c r="AX17" s="30">
        <v>0</v>
      </c>
      <c r="AY17" s="30">
        <v>0</v>
      </c>
      <c r="AZ17" s="30">
        <v>0</v>
      </c>
      <c r="BA17" s="30">
        <v>0</v>
      </c>
      <c r="BB17" s="30">
        <v>0</v>
      </c>
      <c r="BC17" s="146">
        <f t="shared" si="12"/>
        <v>0</v>
      </c>
      <c r="BD17" s="148">
        <f t="shared" si="13"/>
        <v>0</v>
      </c>
      <c r="BE17" s="149">
        <f t="shared" si="14"/>
        <v>0</v>
      </c>
    </row>
    <row r="18" spans="1:57" ht="24.95" customHeight="1" thickTop="1" thickBot="1">
      <c r="A18" s="31">
        <f>'المجموع الشامل هناالاضافةالاولى'!A18</f>
        <v>6</v>
      </c>
      <c r="B18" s="321"/>
      <c r="C18" s="321"/>
      <c r="D18" s="324"/>
      <c r="E18" s="324"/>
      <c r="F18" s="85" t="str">
        <f>'المجموع الشامل هناالاضافةالاولى'!F18</f>
        <v>الاعتكاف 5 أيام على الأقل</v>
      </c>
      <c r="G18" s="84">
        <f>'المجموع الشامل هناالاضافةالاولى'!G18</f>
        <v>5</v>
      </c>
      <c r="H18" s="28">
        <v>0</v>
      </c>
      <c r="I18" s="85">
        <f t="shared" si="15"/>
        <v>0</v>
      </c>
      <c r="J18" s="80">
        <v>0</v>
      </c>
      <c r="K18" s="145">
        <f t="shared" si="0"/>
        <v>0</v>
      </c>
      <c r="L18" s="145" t="e">
        <f t="shared" si="1"/>
        <v>#DIV/0!</v>
      </c>
      <c r="M18" s="28">
        <v>0</v>
      </c>
      <c r="N18" s="146">
        <f t="shared" si="2"/>
        <v>0</v>
      </c>
      <c r="O18" s="29">
        <v>0</v>
      </c>
      <c r="P18" s="30">
        <v>0</v>
      </c>
      <c r="Q18" s="30">
        <v>0</v>
      </c>
      <c r="R18" s="30">
        <v>0</v>
      </c>
      <c r="S18" s="30">
        <v>0</v>
      </c>
      <c r="T18" s="30">
        <v>0</v>
      </c>
      <c r="U18" s="30">
        <v>0</v>
      </c>
      <c r="V18" s="146">
        <f t="shared" si="3"/>
        <v>0</v>
      </c>
      <c r="W18" s="147">
        <f t="shared" si="4"/>
        <v>0</v>
      </c>
      <c r="X18" s="28">
        <v>0</v>
      </c>
      <c r="Y18" s="146">
        <f t="shared" si="5"/>
        <v>0</v>
      </c>
      <c r="Z18" s="29">
        <v>0</v>
      </c>
      <c r="AA18" s="30">
        <v>0</v>
      </c>
      <c r="AB18" s="30">
        <v>0</v>
      </c>
      <c r="AC18" s="30">
        <v>0</v>
      </c>
      <c r="AD18" s="30">
        <v>0</v>
      </c>
      <c r="AE18" s="30">
        <v>0</v>
      </c>
      <c r="AF18" s="30">
        <v>0</v>
      </c>
      <c r="AG18" s="146">
        <f t="shared" si="6"/>
        <v>0</v>
      </c>
      <c r="AH18" s="147">
        <f t="shared" si="7"/>
        <v>0</v>
      </c>
      <c r="AI18" s="28">
        <v>0</v>
      </c>
      <c r="AJ18" s="146">
        <f t="shared" si="8"/>
        <v>0</v>
      </c>
      <c r="AK18" s="29">
        <v>0</v>
      </c>
      <c r="AL18" s="30">
        <v>0</v>
      </c>
      <c r="AM18" s="30">
        <v>0</v>
      </c>
      <c r="AN18" s="30">
        <v>0</v>
      </c>
      <c r="AO18" s="30">
        <v>0</v>
      </c>
      <c r="AP18" s="30">
        <v>0</v>
      </c>
      <c r="AQ18" s="30">
        <v>0</v>
      </c>
      <c r="AR18" s="146">
        <f t="shared" si="9"/>
        <v>0</v>
      </c>
      <c r="AS18" s="147">
        <f t="shared" si="10"/>
        <v>0</v>
      </c>
      <c r="AT18" s="28">
        <v>0</v>
      </c>
      <c r="AU18" s="146">
        <f t="shared" si="11"/>
        <v>0</v>
      </c>
      <c r="AV18" s="29">
        <v>0</v>
      </c>
      <c r="AW18" s="30">
        <v>0</v>
      </c>
      <c r="AX18" s="30">
        <v>0</v>
      </c>
      <c r="AY18" s="30">
        <v>0</v>
      </c>
      <c r="AZ18" s="30">
        <v>0</v>
      </c>
      <c r="BA18" s="30">
        <v>0</v>
      </c>
      <c r="BB18" s="30">
        <v>0</v>
      </c>
      <c r="BC18" s="146">
        <f t="shared" si="12"/>
        <v>0</v>
      </c>
      <c r="BD18" s="148">
        <f t="shared" si="13"/>
        <v>0</v>
      </c>
      <c r="BE18" s="149">
        <f t="shared" si="14"/>
        <v>0</v>
      </c>
    </row>
    <row r="19" spans="1:57" ht="24.95" customHeight="1" thickTop="1" thickBot="1">
      <c r="A19" s="31">
        <f>'المجموع الشامل هناالاضافةالاولى'!A19</f>
        <v>7</v>
      </c>
      <c r="B19" s="321"/>
      <c r="C19" s="321"/>
      <c r="D19" s="324"/>
      <c r="E19" s="324"/>
      <c r="F19" s="85" t="str">
        <f>'المجموع الشامل هناالاضافةالاولى'!F19</f>
        <v>حفظ 10 أوجه من القرآن كحد أدنى</v>
      </c>
      <c r="G19" s="84">
        <f>'المجموع الشامل هناالاضافةالاولى'!G19</f>
        <v>10</v>
      </c>
      <c r="H19" s="28">
        <v>0</v>
      </c>
      <c r="I19" s="85">
        <f t="shared" si="15"/>
        <v>0</v>
      </c>
      <c r="J19" s="80">
        <v>0</v>
      </c>
      <c r="K19" s="145">
        <f t="shared" si="0"/>
        <v>0</v>
      </c>
      <c r="L19" s="145" t="e">
        <f t="shared" si="1"/>
        <v>#DIV/0!</v>
      </c>
      <c r="M19" s="28">
        <v>0</v>
      </c>
      <c r="N19" s="146">
        <f t="shared" si="2"/>
        <v>0</v>
      </c>
      <c r="O19" s="29">
        <v>0</v>
      </c>
      <c r="P19" s="30">
        <v>0</v>
      </c>
      <c r="Q19" s="30">
        <v>0</v>
      </c>
      <c r="R19" s="30">
        <v>0</v>
      </c>
      <c r="S19" s="30">
        <v>0</v>
      </c>
      <c r="T19" s="30">
        <v>0</v>
      </c>
      <c r="U19" s="30">
        <v>0</v>
      </c>
      <c r="V19" s="146">
        <f t="shared" si="3"/>
        <v>0</v>
      </c>
      <c r="W19" s="147">
        <f t="shared" si="4"/>
        <v>0</v>
      </c>
      <c r="X19" s="28">
        <v>0</v>
      </c>
      <c r="Y19" s="146">
        <f t="shared" si="5"/>
        <v>0</v>
      </c>
      <c r="Z19" s="29">
        <v>0</v>
      </c>
      <c r="AA19" s="30">
        <v>0</v>
      </c>
      <c r="AB19" s="30">
        <v>0</v>
      </c>
      <c r="AC19" s="30">
        <v>0</v>
      </c>
      <c r="AD19" s="30">
        <v>0</v>
      </c>
      <c r="AE19" s="30">
        <v>0</v>
      </c>
      <c r="AF19" s="30">
        <v>0</v>
      </c>
      <c r="AG19" s="146">
        <f t="shared" si="6"/>
        <v>0</v>
      </c>
      <c r="AH19" s="147">
        <f t="shared" si="7"/>
        <v>0</v>
      </c>
      <c r="AI19" s="28">
        <v>0</v>
      </c>
      <c r="AJ19" s="146">
        <f t="shared" si="8"/>
        <v>0</v>
      </c>
      <c r="AK19" s="29">
        <v>0</v>
      </c>
      <c r="AL19" s="30">
        <v>0</v>
      </c>
      <c r="AM19" s="30">
        <v>0</v>
      </c>
      <c r="AN19" s="30">
        <v>0</v>
      </c>
      <c r="AO19" s="30">
        <v>0</v>
      </c>
      <c r="AP19" s="30">
        <v>0</v>
      </c>
      <c r="AQ19" s="30">
        <v>0</v>
      </c>
      <c r="AR19" s="146">
        <f t="shared" si="9"/>
        <v>0</v>
      </c>
      <c r="AS19" s="147">
        <f t="shared" si="10"/>
        <v>0</v>
      </c>
      <c r="AT19" s="28">
        <v>0</v>
      </c>
      <c r="AU19" s="146">
        <f t="shared" si="11"/>
        <v>0</v>
      </c>
      <c r="AV19" s="29">
        <v>0</v>
      </c>
      <c r="AW19" s="30">
        <v>0</v>
      </c>
      <c r="AX19" s="30">
        <v>0</v>
      </c>
      <c r="AY19" s="30">
        <v>0</v>
      </c>
      <c r="AZ19" s="30">
        <v>0</v>
      </c>
      <c r="BA19" s="30">
        <v>0</v>
      </c>
      <c r="BB19" s="30">
        <v>0</v>
      </c>
      <c r="BC19" s="146">
        <f t="shared" si="12"/>
        <v>0</v>
      </c>
      <c r="BD19" s="148">
        <f t="shared" si="13"/>
        <v>0</v>
      </c>
      <c r="BE19" s="149">
        <f t="shared" si="14"/>
        <v>0</v>
      </c>
    </row>
    <row r="20" spans="1:57" ht="24.95" customHeight="1" thickTop="1" thickBot="1">
      <c r="A20" s="31">
        <f>'المجموع الشامل هناالاضافةالاولى'!A20</f>
        <v>8</v>
      </c>
      <c r="B20" s="321"/>
      <c r="C20" s="321"/>
      <c r="D20" s="324"/>
      <c r="E20" s="324"/>
      <c r="F20" s="85" t="str">
        <f>'المجموع الشامل هناالاضافةالاولى'!F20</f>
        <v>الاستغفار 100 مرة يومياً ومضاعفتها</v>
      </c>
      <c r="G20" s="84">
        <f>'المجموع الشامل هناالاضافةالاولى'!G20</f>
        <v>250</v>
      </c>
      <c r="H20" s="28">
        <v>0</v>
      </c>
      <c r="I20" s="85">
        <f t="shared" si="15"/>
        <v>0</v>
      </c>
      <c r="J20" s="80">
        <v>0</v>
      </c>
      <c r="K20" s="145">
        <f t="shared" si="0"/>
        <v>0</v>
      </c>
      <c r="L20" s="145" t="e">
        <f t="shared" si="1"/>
        <v>#DIV/0!</v>
      </c>
      <c r="M20" s="28">
        <v>0</v>
      </c>
      <c r="N20" s="146">
        <f t="shared" si="2"/>
        <v>0</v>
      </c>
      <c r="O20" s="29">
        <v>0</v>
      </c>
      <c r="P20" s="30">
        <v>0</v>
      </c>
      <c r="Q20" s="30">
        <v>0</v>
      </c>
      <c r="R20" s="30">
        <v>0</v>
      </c>
      <c r="S20" s="30">
        <v>0</v>
      </c>
      <c r="T20" s="30">
        <v>0</v>
      </c>
      <c r="U20" s="30">
        <v>0</v>
      </c>
      <c r="V20" s="146">
        <f t="shared" si="3"/>
        <v>0</v>
      </c>
      <c r="W20" s="147">
        <f t="shared" si="4"/>
        <v>0</v>
      </c>
      <c r="X20" s="28">
        <v>0</v>
      </c>
      <c r="Y20" s="146">
        <f t="shared" si="5"/>
        <v>0</v>
      </c>
      <c r="Z20" s="29">
        <v>0</v>
      </c>
      <c r="AA20" s="30">
        <v>0</v>
      </c>
      <c r="AB20" s="30">
        <v>0</v>
      </c>
      <c r="AC20" s="30">
        <v>0</v>
      </c>
      <c r="AD20" s="30">
        <v>0</v>
      </c>
      <c r="AE20" s="30">
        <v>0</v>
      </c>
      <c r="AF20" s="30">
        <v>0</v>
      </c>
      <c r="AG20" s="146">
        <f t="shared" si="6"/>
        <v>0</v>
      </c>
      <c r="AH20" s="147">
        <f t="shared" si="7"/>
        <v>0</v>
      </c>
      <c r="AI20" s="28">
        <v>0</v>
      </c>
      <c r="AJ20" s="146">
        <f t="shared" si="8"/>
        <v>0</v>
      </c>
      <c r="AK20" s="29">
        <v>0</v>
      </c>
      <c r="AL20" s="30">
        <v>0</v>
      </c>
      <c r="AM20" s="30">
        <v>0</v>
      </c>
      <c r="AN20" s="30">
        <v>0</v>
      </c>
      <c r="AO20" s="30">
        <v>0</v>
      </c>
      <c r="AP20" s="30">
        <v>0</v>
      </c>
      <c r="AQ20" s="30">
        <v>0</v>
      </c>
      <c r="AR20" s="146">
        <f t="shared" si="9"/>
        <v>0</v>
      </c>
      <c r="AS20" s="147">
        <f t="shared" si="10"/>
        <v>0</v>
      </c>
      <c r="AT20" s="28">
        <v>0</v>
      </c>
      <c r="AU20" s="146">
        <f t="shared" si="11"/>
        <v>0</v>
      </c>
      <c r="AV20" s="29">
        <v>0</v>
      </c>
      <c r="AW20" s="30">
        <v>0</v>
      </c>
      <c r="AX20" s="30">
        <v>0</v>
      </c>
      <c r="AY20" s="30">
        <v>0</v>
      </c>
      <c r="AZ20" s="30">
        <v>0</v>
      </c>
      <c r="BA20" s="30">
        <v>0</v>
      </c>
      <c r="BB20" s="30">
        <v>0</v>
      </c>
      <c r="BC20" s="146">
        <f t="shared" si="12"/>
        <v>0</v>
      </c>
      <c r="BD20" s="148">
        <f t="shared" si="13"/>
        <v>0</v>
      </c>
      <c r="BE20" s="149">
        <f t="shared" si="14"/>
        <v>0</v>
      </c>
    </row>
    <row r="21" spans="1:57" ht="24.95" customHeight="1" thickTop="1" thickBot="1">
      <c r="A21" s="31">
        <f>'المجموع الشامل هناالاضافةالاولى'!A21</f>
        <v>9</v>
      </c>
      <c r="B21" s="321"/>
      <c r="C21" s="321"/>
      <c r="D21" s="324"/>
      <c r="E21" s="324"/>
      <c r="F21" s="85" t="str">
        <f>'المجموع الشامل هناالاضافةالاولى'!F21</f>
        <v>التصدق أسبوعياً ، وإعطاء كل محتاج</v>
      </c>
      <c r="G21" s="84">
        <f>'المجموع الشامل هناالاضافةالاولى'!G21</f>
        <v>30</v>
      </c>
      <c r="H21" s="28">
        <v>0</v>
      </c>
      <c r="I21" s="85">
        <f t="shared" si="15"/>
        <v>0</v>
      </c>
      <c r="J21" s="80">
        <v>0</v>
      </c>
      <c r="K21" s="145">
        <f t="shared" si="0"/>
        <v>0</v>
      </c>
      <c r="L21" s="145" t="e">
        <f t="shared" si="1"/>
        <v>#DIV/0!</v>
      </c>
      <c r="M21" s="28">
        <v>0</v>
      </c>
      <c r="N21" s="146">
        <f t="shared" si="2"/>
        <v>0</v>
      </c>
      <c r="O21" s="29">
        <v>0</v>
      </c>
      <c r="P21" s="30">
        <v>0</v>
      </c>
      <c r="Q21" s="30">
        <v>0</v>
      </c>
      <c r="R21" s="30">
        <v>0</v>
      </c>
      <c r="S21" s="30">
        <v>0</v>
      </c>
      <c r="T21" s="30">
        <v>0</v>
      </c>
      <c r="U21" s="30">
        <v>0</v>
      </c>
      <c r="V21" s="146">
        <f t="shared" si="3"/>
        <v>0</v>
      </c>
      <c r="W21" s="147">
        <f t="shared" si="4"/>
        <v>0</v>
      </c>
      <c r="X21" s="28">
        <v>0</v>
      </c>
      <c r="Y21" s="146">
        <f t="shared" si="5"/>
        <v>0</v>
      </c>
      <c r="Z21" s="29">
        <v>0</v>
      </c>
      <c r="AA21" s="30">
        <v>0</v>
      </c>
      <c r="AB21" s="30">
        <v>0</v>
      </c>
      <c r="AC21" s="30">
        <v>0</v>
      </c>
      <c r="AD21" s="30">
        <v>0</v>
      </c>
      <c r="AE21" s="30">
        <v>0</v>
      </c>
      <c r="AF21" s="30">
        <v>0</v>
      </c>
      <c r="AG21" s="146">
        <f t="shared" si="6"/>
        <v>0</v>
      </c>
      <c r="AH21" s="147">
        <f t="shared" si="7"/>
        <v>0</v>
      </c>
      <c r="AI21" s="28">
        <v>0</v>
      </c>
      <c r="AJ21" s="146">
        <f t="shared" si="8"/>
        <v>0</v>
      </c>
      <c r="AK21" s="29">
        <v>0</v>
      </c>
      <c r="AL21" s="30">
        <v>0</v>
      </c>
      <c r="AM21" s="30">
        <v>0</v>
      </c>
      <c r="AN21" s="30">
        <v>0</v>
      </c>
      <c r="AO21" s="30">
        <v>0</v>
      </c>
      <c r="AP21" s="30">
        <v>0</v>
      </c>
      <c r="AQ21" s="30">
        <v>0</v>
      </c>
      <c r="AR21" s="146">
        <f t="shared" si="9"/>
        <v>0</v>
      </c>
      <c r="AS21" s="147">
        <f t="shared" si="10"/>
        <v>0</v>
      </c>
      <c r="AT21" s="28">
        <v>0</v>
      </c>
      <c r="AU21" s="146">
        <f t="shared" si="11"/>
        <v>0</v>
      </c>
      <c r="AV21" s="29">
        <v>0</v>
      </c>
      <c r="AW21" s="30">
        <v>0</v>
      </c>
      <c r="AX21" s="30">
        <v>0</v>
      </c>
      <c r="AY21" s="30">
        <v>0</v>
      </c>
      <c r="AZ21" s="30">
        <v>0</v>
      </c>
      <c r="BA21" s="30">
        <v>0</v>
      </c>
      <c r="BB21" s="30">
        <v>0</v>
      </c>
      <c r="BC21" s="146">
        <f t="shared" si="12"/>
        <v>0</v>
      </c>
      <c r="BD21" s="148">
        <f t="shared" si="13"/>
        <v>0</v>
      </c>
      <c r="BE21" s="149">
        <f t="shared" si="14"/>
        <v>0</v>
      </c>
    </row>
    <row r="22" spans="1:57" ht="24.95" customHeight="1" thickTop="1" thickBot="1">
      <c r="A22" s="31">
        <f>'المجموع الشامل هناالاضافةالاولى'!A22</f>
        <v>10</v>
      </c>
      <c r="B22" s="321"/>
      <c r="C22" s="321"/>
      <c r="D22" s="324"/>
      <c r="E22" s="324"/>
      <c r="F22" s="85" t="str">
        <f>'المجموع الشامل هناالاضافةالاولى'!F22</f>
        <v>صلاة الضحى يومياً</v>
      </c>
      <c r="G22" s="84">
        <f>'المجموع الشامل هناالاضافةالاولى'!G22</f>
        <v>200</v>
      </c>
      <c r="H22" s="28">
        <v>0</v>
      </c>
      <c r="I22" s="85">
        <f t="shared" si="15"/>
        <v>0</v>
      </c>
      <c r="J22" s="80">
        <v>0</v>
      </c>
      <c r="K22" s="145">
        <f t="shared" si="0"/>
        <v>0</v>
      </c>
      <c r="L22" s="145" t="e">
        <f t="shared" si="1"/>
        <v>#DIV/0!</v>
      </c>
      <c r="M22" s="28">
        <v>0</v>
      </c>
      <c r="N22" s="146">
        <f t="shared" si="2"/>
        <v>0</v>
      </c>
      <c r="O22" s="29">
        <v>0</v>
      </c>
      <c r="P22" s="30">
        <v>0</v>
      </c>
      <c r="Q22" s="30">
        <v>0</v>
      </c>
      <c r="R22" s="30">
        <v>0</v>
      </c>
      <c r="S22" s="30">
        <v>0</v>
      </c>
      <c r="T22" s="30">
        <v>0</v>
      </c>
      <c r="U22" s="30">
        <v>0</v>
      </c>
      <c r="V22" s="146">
        <f t="shared" si="3"/>
        <v>0</v>
      </c>
      <c r="W22" s="147">
        <f t="shared" si="4"/>
        <v>0</v>
      </c>
      <c r="X22" s="28">
        <v>0</v>
      </c>
      <c r="Y22" s="146">
        <f t="shared" si="5"/>
        <v>0</v>
      </c>
      <c r="Z22" s="29">
        <v>0</v>
      </c>
      <c r="AA22" s="30">
        <v>0</v>
      </c>
      <c r="AB22" s="30">
        <v>0</v>
      </c>
      <c r="AC22" s="30">
        <v>0</v>
      </c>
      <c r="AD22" s="30">
        <v>0</v>
      </c>
      <c r="AE22" s="30">
        <v>0</v>
      </c>
      <c r="AF22" s="30">
        <v>0</v>
      </c>
      <c r="AG22" s="146">
        <f t="shared" si="6"/>
        <v>0</v>
      </c>
      <c r="AH22" s="147">
        <f t="shared" si="7"/>
        <v>0</v>
      </c>
      <c r="AI22" s="28">
        <v>0</v>
      </c>
      <c r="AJ22" s="146">
        <f t="shared" si="8"/>
        <v>0</v>
      </c>
      <c r="AK22" s="29">
        <v>0</v>
      </c>
      <c r="AL22" s="30">
        <v>0</v>
      </c>
      <c r="AM22" s="30">
        <v>0</v>
      </c>
      <c r="AN22" s="30">
        <v>0</v>
      </c>
      <c r="AO22" s="30">
        <v>0</v>
      </c>
      <c r="AP22" s="30">
        <v>0</v>
      </c>
      <c r="AQ22" s="30">
        <v>0</v>
      </c>
      <c r="AR22" s="146">
        <f t="shared" si="9"/>
        <v>0</v>
      </c>
      <c r="AS22" s="147">
        <f t="shared" si="10"/>
        <v>0</v>
      </c>
      <c r="AT22" s="28">
        <v>0</v>
      </c>
      <c r="AU22" s="146">
        <f t="shared" si="11"/>
        <v>0</v>
      </c>
      <c r="AV22" s="29">
        <v>0</v>
      </c>
      <c r="AW22" s="30">
        <v>0</v>
      </c>
      <c r="AX22" s="30">
        <v>0</v>
      </c>
      <c r="AY22" s="30">
        <v>0</v>
      </c>
      <c r="AZ22" s="30">
        <v>0</v>
      </c>
      <c r="BA22" s="30">
        <v>0</v>
      </c>
      <c r="BB22" s="30">
        <v>0</v>
      </c>
      <c r="BC22" s="146">
        <f t="shared" si="12"/>
        <v>0</v>
      </c>
      <c r="BD22" s="148">
        <f t="shared" si="13"/>
        <v>0</v>
      </c>
      <c r="BE22" s="149">
        <f t="shared" si="14"/>
        <v>0</v>
      </c>
    </row>
    <row r="23" spans="1:57" ht="24.95" customHeight="1" thickTop="1" thickBot="1">
      <c r="A23" s="31">
        <f>'المجموع الشامل هناالاضافةالاولى'!A23</f>
        <v>11</v>
      </c>
      <c r="B23" s="321"/>
      <c r="C23" s="321"/>
      <c r="D23" s="324"/>
      <c r="E23" s="324"/>
      <c r="F23" s="85" t="str">
        <f>'المجموع الشامل هناالاضافةالاولى'!F23</f>
        <v>القراءة والاستماع لتدبر القرآن الكريم</v>
      </c>
      <c r="G23" s="84">
        <f>'المجموع الشامل هناالاضافةالاولى'!G23</f>
        <v>4</v>
      </c>
      <c r="H23" s="28">
        <v>0</v>
      </c>
      <c r="I23" s="85">
        <f t="shared" si="15"/>
        <v>0</v>
      </c>
      <c r="J23" s="80">
        <v>0</v>
      </c>
      <c r="K23" s="145">
        <f t="shared" si="0"/>
        <v>0</v>
      </c>
      <c r="L23" s="145" t="e">
        <f t="shared" si="1"/>
        <v>#DIV/0!</v>
      </c>
      <c r="M23" s="28">
        <v>0</v>
      </c>
      <c r="N23" s="146">
        <f t="shared" si="2"/>
        <v>0</v>
      </c>
      <c r="O23" s="29">
        <v>0</v>
      </c>
      <c r="P23" s="30">
        <v>0</v>
      </c>
      <c r="Q23" s="30">
        <v>0</v>
      </c>
      <c r="R23" s="30">
        <v>0</v>
      </c>
      <c r="S23" s="30">
        <v>0</v>
      </c>
      <c r="T23" s="30">
        <v>0</v>
      </c>
      <c r="U23" s="30">
        <v>0</v>
      </c>
      <c r="V23" s="146">
        <f t="shared" si="3"/>
        <v>0</v>
      </c>
      <c r="W23" s="147">
        <f t="shared" si="4"/>
        <v>0</v>
      </c>
      <c r="X23" s="28">
        <v>0</v>
      </c>
      <c r="Y23" s="146">
        <f t="shared" si="5"/>
        <v>0</v>
      </c>
      <c r="Z23" s="29">
        <v>0</v>
      </c>
      <c r="AA23" s="30">
        <v>0</v>
      </c>
      <c r="AB23" s="30">
        <v>0</v>
      </c>
      <c r="AC23" s="30">
        <v>0</v>
      </c>
      <c r="AD23" s="30">
        <v>0</v>
      </c>
      <c r="AE23" s="30">
        <v>0</v>
      </c>
      <c r="AF23" s="30">
        <v>0</v>
      </c>
      <c r="AG23" s="146">
        <f t="shared" si="6"/>
        <v>0</v>
      </c>
      <c r="AH23" s="147">
        <f t="shared" si="7"/>
        <v>0</v>
      </c>
      <c r="AI23" s="28">
        <v>0</v>
      </c>
      <c r="AJ23" s="146">
        <f t="shared" si="8"/>
        <v>0</v>
      </c>
      <c r="AK23" s="29">
        <v>0</v>
      </c>
      <c r="AL23" s="30">
        <v>0</v>
      </c>
      <c r="AM23" s="30">
        <v>0</v>
      </c>
      <c r="AN23" s="30">
        <v>0</v>
      </c>
      <c r="AO23" s="30">
        <v>0</v>
      </c>
      <c r="AP23" s="30">
        <v>0</v>
      </c>
      <c r="AQ23" s="30">
        <v>0</v>
      </c>
      <c r="AR23" s="146">
        <f t="shared" si="9"/>
        <v>0</v>
      </c>
      <c r="AS23" s="147">
        <f t="shared" si="10"/>
        <v>0</v>
      </c>
      <c r="AT23" s="28">
        <v>0</v>
      </c>
      <c r="AU23" s="146">
        <f t="shared" si="11"/>
        <v>0</v>
      </c>
      <c r="AV23" s="29">
        <v>0</v>
      </c>
      <c r="AW23" s="30">
        <v>0</v>
      </c>
      <c r="AX23" s="30">
        <v>0</v>
      </c>
      <c r="AY23" s="30">
        <v>0</v>
      </c>
      <c r="AZ23" s="30">
        <v>0</v>
      </c>
      <c r="BA23" s="30">
        <v>0</v>
      </c>
      <c r="BB23" s="30">
        <v>0</v>
      </c>
      <c r="BC23" s="146">
        <f t="shared" si="12"/>
        <v>0</v>
      </c>
      <c r="BD23" s="148">
        <f t="shared" si="13"/>
        <v>0</v>
      </c>
      <c r="BE23" s="149">
        <f t="shared" si="14"/>
        <v>0</v>
      </c>
    </row>
    <row r="24" spans="1:57" ht="24.95" customHeight="1" thickTop="1" thickBot="1">
      <c r="A24" s="31">
        <f>'المجموع الشامل هناالاضافةالاولى'!A24</f>
        <v>12</v>
      </c>
      <c r="B24" s="321"/>
      <c r="C24" s="321"/>
      <c r="D24" s="324"/>
      <c r="E24" s="324"/>
      <c r="F24" s="85" t="str">
        <f>'المجموع الشامل هناالاضافةالاولى'!F24</f>
        <v>ختم القرآن الكريم سنوياً</v>
      </c>
      <c r="G24" s="84">
        <f>'المجموع الشامل هناالاضافةالاولى'!G24</f>
        <v>2</v>
      </c>
      <c r="H24" s="28">
        <v>0</v>
      </c>
      <c r="I24" s="85">
        <f t="shared" si="15"/>
        <v>0</v>
      </c>
      <c r="J24" s="80">
        <v>0</v>
      </c>
      <c r="K24" s="145">
        <f t="shared" si="0"/>
        <v>0</v>
      </c>
      <c r="L24" s="145" t="e">
        <f t="shared" si="1"/>
        <v>#DIV/0!</v>
      </c>
      <c r="M24" s="28">
        <v>0</v>
      </c>
      <c r="N24" s="146">
        <f t="shared" si="2"/>
        <v>0</v>
      </c>
      <c r="O24" s="29">
        <v>0</v>
      </c>
      <c r="P24" s="30">
        <v>0</v>
      </c>
      <c r="Q24" s="30">
        <v>0</v>
      </c>
      <c r="R24" s="30">
        <v>0</v>
      </c>
      <c r="S24" s="30">
        <v>0</v>
      </c>
      <c r="T24" s="30">
        <v>0</v>
      </c>
      <c r="U24" s="30">
        <v>0</v>
      </c>
      <c r="V24" s="146">
        <f t="shared" si="3"/>
        <v>0</v>
      </c>
      <c r="W24" s="147">
        <f t="shared" si="4"/>
        <v>0</v>
      </c>
      <c r="X24" s="28">
        <v>0</v>
      </c>
      <c r="Y24" s="146">
        <f t="shared" si="5"/>
        <v>0</v>
      </c>
      <c r="Z24" s="29">
        <v>0</v>
      </c>
      <c r="AA24" s="30">
        <v>0</v>
      </c>
      <c r="AB24" s="30">
        <v>0</v>
      </c>
      <c r="AC24" s="30">
        <v>0</v>
      </c>
      <c r="AD24" s="30">
        <v>0</v>
      </c>
      <c r="AE24" s="30">
        <v>0</v>
      </c>
      <c r="AF24" s="30">
        <v>0</v>
      </c>
      <c r="AG24" s="146">
        <f t="shared" si="6"/>
        <v>0</v>
      </c>
      <c r="AH24" s="147">
        <f t="shared" si="7"/>
        <v>0</v>
      </c>
      <c r="AI24" s="28">
        <v>0</v>
      </c>
      <c r="AJ24" s="146">
        <f t="shared" si="8"/>
        <v>0</v>
      </c>
      <c r="AK24" s="29">
        <v>0</v>
      </c>
      <c r="AL24" s="30">
        <v>0</v>
      </c>
      <c r="AM24" s="30">
        <v>0</v>
      </c>
      <c r="AN24" s="30">
        <v>0</v>
      </c>
      <c r="AO24" s="30">
        <v>0</v>
      </c>
      <c r="AP24" s="30">
        <v>0</v>
      </c>
      <c r="AQ24" s="30">
        <v>0</v>
      </c>
      <c r="AR24" s="146">
        <f t="shared" si="9"/>
        <v>0</v>
      </c>
      <c r="AS24" s="147">
        <f t="shared" si="10"/>
        <v>0</v>
      </c>
      <c r="AT24" s="28">
        <v>0</v>
      </c>
      <c r="AU24" s="146">
        <f t="shared" si="11"/>
        <v>0</v>
      </c>
      <c r="AV24" s="29">
        <v>0</v>
      </c>
      <c r="AW24" s="30">
        <v>0</v>
      </c>
      <c r="AX24" s="30">
        <v>0</v>
      </c>
      <c r="AY24" s="30">
        <v>0</v>
      </c>
      <c r="AZ24" s="30">
        <v>0</v>
      </c>
      <c r="BA24" s="30">
        <v>0</v>
      </c>
      <c r="BB24" s="30">
        <v>0</v>
      </c>
      <c r="BC24" s="146">
        <f t="shared" si="12"/>
        <v>0</v>
      </c>
      <c r="BD24" s="148">
        <f t="shared" si="13"/>
        <v>0</v>
      </c>
      <c r="BE24" s="149">
        <f t="shared" si="14"/>
        <v>0</v>
      </c>
    </row>
    <row r="25" spans="1:57" ht="24.95" customHeight="1" thickTop="1" thickBot="1">
      <c r="A25" s="31">
        <f>'المجموع الشامل هناالاضافةالاولى'!A25</f>
        <v>13</v>
      </c>
      <c r="B25" s="321"/>
      <c r="C25" s="321"/>
      <c r="D25" s="324"/>
      <c r="E25" s="324"/>
      <c r="F25" s="85" t="str">
        <f>'المجموع الشامل هناالاضافةالاولى'!F25</f>
        <v>سماع مواعظ عن الايمان</v>
      </c>
      <c r="G25" s="84">
        <f>'المجموع الشامل هناالاضافةالاولى'!G25</f>
        <v>2</v>
      </c>
      <c r="H25" s="28">
        <v>0</v>
      </c>
      <c r="I25" s="85">
        <f t="shared" si="15"/>
        <v>0</v>
      </c>
      <c r="J25" s="80">
        <v>0</v>
      </c>
      <c r="K25" s="145">
        <f t="shared" si="0"/>
        <v>0</v>
      </c>
      <c r="L25" s="145" t="e">
        <f t="shared" si="1"/>
        <v>#DIV/0!</v>
      </c>
      <c r="M25" s="28">
        <v>0</v>
      </c>
      <c r="N25" s="146">
        <f t="shared" si="2"/>
        <v>0</v>
      </c>
      <c r="O25" s="29">
        <v>0</v>
      </c>
      <c r="P25" s="30">
        <v>0</v>
      </c>
      <c r="Q25" s="30">
        <v>0</v>
      </c>
      <c r="R25" s="30">
        <v>0</v>
      </c>
      <c r="S25" s="30">
        <v>0</v>
      </c>
      <c r="T25" s="30">
        <v>0</v>
      </c>
      <c r="U25" s="30">
        <v>0</v>
      </c>
      <c r="V25" s="146">
        <f t="shared" si="3"/>
        <v>0</v>
      </c>
      <c r="W25" s="147">
        <f t="shared" si="4"/>
        <v>0</v>
      </c>
      <c r="X25" s="28">
        <v>0</v>
      </c>
      <c r="Y25" s="146">
        <f t="shared" si="5"/>
        <v>0</v>
      </c>
      <c r="Z25" s="29">
        <v>0</v>
      </c>
      <c r="AA25" s="30">
        <v>0</v>
      </c>
      <c r="AB25" s="30">
        <v>0</v>
      </c>
      <c r="AC25" s="30">
        <v>0</v>
      </c>
      <c r="AD25" s="30">
        <v>0</v>
      </c>
      <c r="AE25" s="30">
        <v>0</v>
      </c>
      <c r="AF25" s="30">
        <v>0</v>
      </c>
      <c r="AG25" s="146">
        <f t="shared" si="6"/>
        <v>0</v>
      </c>
      <c r="AH25" s="147">
        <f t="shared" si="7"/>
        <v>0</v>
      </c>
      <c r="AI25" s="28">
        <v>0</v>
      </c>
      <c r="AJ25" s="146">
        <f t="shared" si="8"/>
        <v>0</v>
      </c>
      <c r="AK25" s="29">
        <v>0</v>
      </c>
      <c r="AL25" s="30">
        <v>0</v>
      </c>
      <c r="AM25" s="30">
        <v>0</v>
      </c>
      <c r="AN25" s="30">
        <v>0</v>
      </c>
      <c r="AO25" s="30">
        <v>0</v>
      </c>
      <c r="AP25" s="30">
        <v>0</v>
      </c>
      <c r="AQ25" s="30">
        <v>0</v>
      </c>
      <c r="AR25" s="146">
        <f t="shared" si="9"/>
        <v>0</v>
      </c>
      <c r="AS25" s="147">
        <f t="shared" si="10"/>
        <v>0</v>
      </c>
      <c r="AT25" s="28">
        <v>0</v>
      </c>
      <c r="AU25" s="146">
        <f t="shared" si="11"/>
        <v>0</v>
      </c>
      <c r="AV25" s="29">
        <v>0</v>
      </c>
      <c r="AW25" s="30">
        <v>0</v>
      </c>
      <c r="AX25" s="30">
        <v>0</v>
      </c>
      <c r="AY25" s="30">
        <v>0</v>
      </c>
      <c r="AZ25" s="30">
        <v>0</v>
      </c>
      <c r="BA25" s="30">
        <v>0</v>
      </c>
      <c r="BB25" s="30">
        <v>0</v>
      </c>
      <c r="BC25" s="146">
        <f t="shared" si="12"/>
        <v>0</v>
      </c>
      <c r="BD25" s="148">
        <f t="shared" si="13"/>
        <v>0</v>
      </c>
      <c r="BE25" s="149">
        <f t="shared" si="14"/>
        <v>0</v>
      </c>
    </row>
    <row r="26" spans="1:57" ht="24.75" customHeight="1" thickTop="1" thickBot="1">
      <c r="A26" s="31">
        <f>'المجموع الشامل هناالاضافةالاولى'!A26</f>
        <v>14</v>
      </c>
      <c r="B26" s="321"/>
      <c r="C26" s="321"/>
      <c r="D26" s="324"/>
      <c r="E26" s="324"/>
      <c r="F26" s="85">
        <f>'المجموع الشامل هناالاضافةالاولى'!F26</f>
        <v>0</v>
      </c>
      <c r="G26" s="84">
        <f>'المجموع الشامل هناالاضافةالاولى'!G26</f>
        <v>0</v>
      </c>
      <c r="H26" s="28">
        <v>0</v>
      </c>
      <c r="I26" s="85">
        <f t="shared" si="15"/>
        <v>0</v>
      </c>
      <c r="J26" s="80">
        <v>0</v>
      </c>
      <c r="K26" s="145">
        <f t="shared" si="0"/>
        <v>0</v>
      </c>
      <c r="L26" s="145" t="e">
        <f t="shared" si="1"/>
        <v>#DIV/0!</v>
      </c>
      <c r="M26" s="28">
        <v>0</v>
      </c>
      <c r="N26" s="146">
        <f t="shared" si="2"/>
        <v>0</v>
      </c>
      <c r="O26" s="29">
        <v>0</v>
      </c>
      <c r="P26" s="30">
        <v>0</v>
      </c>
      <c r="Q26" s="30">
        <v>0</v>
      </c>
      <c r="R26" s="30">
        <v>0</v>
      </c>
      <c r="S26" s="30">
        <v>0</v>
      </c>
      <c r="T26" s="30">
        <v>0</v>
      </c>
      <c r="U26" s="30">
        <v>0</v>
      </c>
      <c r="V26" s="146">
        <f t="shared" si="3"/>
        <v>0</v>
      </c>
      <c r="W26" s="147">
        <f t="shared" si="4"/>
        <v>0</v>
      </c>
      <c r="X26" s="28">
        <v>0</v>
      </c>
      <c r="Y26" s="146">
        <f t="shared" si="5"/>
        <v>0</v>
      </c>
      <c r="Z26" s="29">
        <v>0</v>
      </c>
      <c r="AA26" s="30">
        <v>0</v>
      </c>
      <c r="AB26" s="30">
        <v>0</v>
      </c>
      <c r="AC26" s="30">
        <v>0</v>
      </c>
      <c r="AD26" s="30">
        <v>0</v>
      </c>
      <c r="AE26" s="30">
        <v>0</v>
      </c>
      <c r="AF26" s="30">
        <v>0</v>
      </c>
      <c r="AG26" s="146">
        <f t="shared" si="6"/>
        <v>0</v>
      </c>
      <c r="AH26" s="147">
        <f t="shared" si="7"/>
        <v>0</v>
      </c>
      <c r="AI26" s="28">
        <v>0</v>
      </c>
      <c r="AJ26" s="146">
        <f t="shared" si="8"/>
        <v>0</v>
      </c>
      <c r="AK26" s="29">
        <v>0</v>
      </c>
      <c r="AL26" s="30">
        <v>0</v>
      </c>
      <c r="AM26" s="30">
        <v>0</v>
      </c>
      <c r="AN26" s="30">
        <v>0</v>
      </c>
      <c r="AO26" s="30">
        <v>0</v>
      </c>
      <c r="AP26" s="30">
        <v>0</v>
      </c>
      <c r="AQ26" s="30">
        <v>0</v>
      </c>
      <c r="AR26" s="146">
        <f t="shared" si="9"/>
        <v>0</v>
      </c>
      <c r="AS26" s="147">
        <f t="shared" si="10"/>
        <v>0</v>
      </c>
      <c r="AT26" s="28">
        <v>0</v>
      </c>
      <c r="AU26" s="146">
        <f t="shared" si="11"/>
        <v>0</v>
      </c>
      <c r="AV26" s="29">
        <v>0</v>
      </c>
      <c r="AW26" s="30">
        <v>0</v>
      </c>
      <c r="AX26" s="30">
        <v>0</v>
      </c>
      <c r="AY26" s="30">
        <v>0</v>
      </c>
      <c r="AZ26" s="30">
        <v>0</v>
      </c>
      <c r="BA26" s="30">
        <v>0</v>
      </c>
      <c r="BB26" s="30">
        <v>0</v>
      </c>
      <c r="BC26" s="146">
        <f t="shared" si="12"/>
        <v>0</v>
      </c>
      <c r="BD26" s="148">
        <f t="shared" si="13"/>
        <v>0</v>
      </c>
      <c r="BE26" s="149">
        <f t="shared" si="14"/>
        <v>0</v>
      </c>
    </row>
    <row r="27" spans="1:57" ht="24.95" customHeight="1" thickTop="1" thickBot="1">
      <c r="A27" s="31">
        <f>'المجموع الشامل هناالاضافةالاولى'!A27</f>
        <v>15</v>
      </c>
      <c r="B27" s="322"/>
      <c r="C27" s="322"/>
      <c r="D27" s="325"/>
      <c r="E27" s="325"/>
      <c r="F27" s="85">
        <f>'المجموع الشامل هناالاضافةالاولى'!F27</f>
        <v>0</v>
      </c>
      <c r="G27" s="84">
        <f>'المجموع الشامل هناالاضافةالاولى'!G27</f>
        <v>0</v>
      </c>
      <c r="H27" s="28">
        <v>0</v>
      </c>
      <c r="I27" s="85">
        <f t="shared" si="15"/>
        <v>0</v>
      </c>
      <c r="J27" s="80">
        <v>0</v>
      </c>
      <c r="K27" s="145">
        <f t="shared" si="0"/>
        <v>0</v>
      </c>
      <c r="L27" s="145" t="e">
        <f t="shared" si="1"/>
        <v>#DIV/0!</v>
      </c>
      <c r="M27" s="28">
        <v>0</v>
      </c>
      <c r="N27" s="146">
        <f t="shared" si="2"/>
        <v>0</v>
      </c>
      <c r="O27" s="29">
        <v>0</v>
      </c>
      <c r="P27" s="30">
        <v>0</v>
      </c>
      <c r="Q27" s="30">
        <v>0</v>
      </c>
      <c r="R27" s="30">
        <v>0</v>
      </c>
      <c r="S27" s="30">
        <v>0</v>
      </c>
      <c r="T27" s="30">
        <v>0</v>
      </c>
      <c r="U27" s="30">
        <v>0</v>
      </c>
      <c r="V27" s="146">
        <f t="shared" si="3"/>
        <v>0</v>
      </c>
      <c r="W27" s="147">
        <f t="shared" si="4"/>
        <v>0</v>
      </c>
      <c r="X27" s="28">
        <v>0</v>
      </c>
      <c r="Y27" s="146">
        <f t="shared" si="5"/>
        <v>0</v>
      </c>
      <c r="Z27" s="29">
        <v>0</v>
      </c>
      <c r="AA27" s="30">
        <v>0</v>
      </c>
      <c r="AB27" s="30">
        <v>0</v>
      </c>
      <c r="AC27" s="30">
        <v>0</v>
      </c>
      <c r="AD27" s="30">
        <v>0</v>
      </c>
      <c r="AE27" s="30">
        <v>0</v>
      </c>
      <c r="AF27" s="30">
        <v>0</v>
      </c>
      <c r="AG27" s="146">
        <f t="shared" si="6"/>
        <v>0</v>
      </c>
      <c r="AH27" s="147">
        <f t="shared" si="7"/>
        <v>0</v>
      </c>
      <c r="AI27" s="28">
        <v>0</v>
      </c>
      <c r="AJ27" s="146">
        <f t="shared" si="8"/>
        <v>0</v>
      </c>
      <c r="AK27" s="29">
        <v>0</v>
      </c>
      <c r="AL27" s="30">
        <v>0</v>
      </c>
      <c r="AM27" s="30">
        <v>0</v>
      </c>
      <c r="AN27" s="30">
        <v>0</v>
      </c>
      <c r="AO27" s="30">
        <v>0</v>
      </c>
      <c r="AP27" s="30">
        <v>0</v>
      </c>
      <c r="AQ27" s="30">
        <v>0</v>
      </c>
      <c r="AR27" s="146">
        <f t="shared" si="9"/>
        <v>0</v>
      </c>
      <c r="AS27" s="147">
        <f t="shared" si="10"/>
        <v>0</v>
      </c>
      <c r="AT27" s="28">
        <v>0</v>
      </c>
      <c r="AU27" s="146">
        <f t="shared" si="11"/>
        <v>0</v>
      </c>
      <c r="AV27" s="29">
        <v>0</v>
      </c>
      <c r="AW27" s="30">
        <v>0</v>
      </c>
      <c r="AX27" s="30">
        <v>0</v>
      </c>
      <c r="AY27" s="30">
        <v>0</v>
      </c>
      <c r="AZ27" s="30">
        <v>0</v>
      </c>
      <c r="BA27" s="30">
        <v>0</v>
      </c>
      <c r="BB27" s="30">
        <v>0</v>
      </c>
      <c r="BC27" s="146">
        <f t="shared" si="12"/>
        <v>0</v>
      </c>
      <c r="BD27" s="148">
        <f t="shared" si="13"/>
        <v>0</v>
      </c>
      <c r="BE27" s="149">
        <f t="shared" si="14"/>
        <v>0</v>
      </c>
    </row>
    <row r="28" spans="1:57" ht="24.95" customHeight="1" thickTop="1" thickBot="1">
      <c r="A28" s="31">
        <f>'المجموع الشامل هناالاضافةالاولى'!A28</f>
        <v>16</v>
      </c>
      <c r="B28" s="317" t="str">
        <f>'المجموع الشامل هناالاضافةالاولى'!B28:B37</f>
        <v>الجانب العلمي والتعليمي</v>
      </c>
      <c r="C28" s="317" t="str">
        <f>'المجموع الشامل هناالاضافةالاولى'!C28:C37</f>
        <v>زيادة العلم بشكل عام وبشكل خاص في ما يتعلق بتخصصي واهتماماتي</v>
      </c>
      <c r="D28" s="317" t="str">
        <f>'المجموع الشامل هناالاضافةالاولى'!D28:D37</f>
        <v>طلب العلم فريضة</v>
      </c>
      <c r="E28" s="317" t="str">
        <f>'المجموع الشامل هناالاضافةالاولى'!E28:E37</f>
        <v xml:space="preserve">لأن الله ورسوله حثا على العلم والتعلم
لحديث أن الملائكة تصلي على معلم الخير
لأن العلم ينمو ويتجدد
لأن الفتوحات العلمية تزداد
لأن العلم نور
لأن تخصصي يتطلب الاهتمام
</v>
      </c>
      <c r="F28" s="85" t="str">
        <f>'المجموع الشامل هناالاضافةالاولى'!F28</f>
        <v xml:space="preserve">قراءة كتاب شهرياً في تخصصي </v>
      </c>
      <c r="G28" s="84">
        <f>'المجموع الشامل هناالاضافةالاولى'!G28</f>
        <v>12</v>
      </c>
      <c r="H28" s="28">
        <v>0</v>
      </c>
      <c r="I28" s="85">
        <f>IF(OR(BE28=0),0,BE28*100/H28)</f>
        <v>0</v>
      </c>
      <c r="J28" s="80">
        <v>0</v>
      </c>
      <c r="K28" s="145">
        <f>J28-V28-AG28-AR28-BC28</f>
        <v>0</v>
      </c>
      <c r="L28" s="145" t="e">
        <f>(V28+AG28+AR28+BC28)*100/J28</f>
        <v>#DIV/0!</v>
      </c>
      <c r="M28" s="28">
        <v>0</v>
      </c>
      <c r="N28" s="146">
        <f>V28-M28</f>
        <v>0</v>
      </c>
      <c r="O28" s="29">
        <v>0</v>
      </c>
      <c r="P28" s="30">
        <v>0</v>
      </c>
      <c r="Q28" s="30">
        <v>0</v>
      </c>
      <c r="R28" s="30">
        <v>0</v>
      </c>
      <c r="S28" s="30">
        <v>0</v>
      </c>
      <c r="T28" s="30">
        <v>0</v>
      </c>
      <c r="U28" s="30">
        <v>0</v>
      </c>
      <c r="V28" s="146">
        <f>SUM(O28:U28)</f>
        <v>0</v>
      </c>
      <c r="W28" s="147">
        <f>IF(OR(V28=0,M28=0),0,V28*100/M28)</f>
        <v>0</v>
      </c>
      <c r="X28" s="28">
        <v>0</v>
      </c>
      <c r="Y28" s="146">
        <f>AG28-X28</f>
        <v>0</v>
      </c>
      <c r="Z28" s="29">
        <v>0</v>
      </c>
      <c r="AA28" s="30">
        <v>0</v>
      </c>
      <c r="AB28" s="30">
        <v>0</v>
      </c>
      <c r="AC28" s="30">
        <v>0</v>
      </c>
      <c r="AD28" s="30">
        <v>0</v>
      </c>
      <c r="AE28" s="30">
        <v>0</v>
      </c>
      <c r="AF28" s="30">
        <v>0</v>
      </c>
      <c r="AG28" s="146">
        <f>SUM(Z28:AF28)</f>
        <v>0</v>
      </c>
      <c r="AH28" s="147">
        <f>IF(OR(AG28=0,X28=0),0,AG28*100/X28)</f>
        <v>0</v>
      </c>
      <c r="AI28" s="28">
        <v>0</v>
      </c>
      <c r="AJ28" s="146">
        <f>AR28-AI28</f>
        <v>0</v>
      </c>
      <c r="AK28" s="29">
        <v>0</v>
      </c>
      <c r="AL28" s="30">
        <v>0</v>
      </c>
      <c r="AM28" s="30">
        <v>0</v>
      </c>
      <c r="AN28" s="30">
        <v>0</v>
      </c>
      <c r="AO28" s="30">
        <v>0</v>
      </c>
      <c r="AP28" s="30">
        <v>0</v>
      </c>
      <c r="AQ28" s="30">
        <v>0</v>
      </c>
      <c r="AR28" s="146">
        <f>SUM(AK28:AQ28)</f>
        <v>0</v>
      </c>
      <c r="AS28" s="147">
        <f>IF(OR(AR28=0,AI28=0),0,AR28*100/AI28)</f>
        <v>0</v>
      </c>
      <c r="AT28" s="28">
        <v>0</v>
      </c>
      <c r="AU28" s="146">
        <f>BC28-AT28</f>
        <v>0</v>
      </c>
      <c r="AV28" s="29">
        <v>0</v>
      </c>
      <c r="AW28" s="30">
        <v>0</v>
      </c>
      <c r="AX28" s="30">
        <v>0</v>
      </c>
      <c r="AY28" s="30">
        <v>0</v>
      </c>
      <c r="AZ28" s="30">
        <v>0</v>
      </c>
      <c r="BA28" s="30">
        <v>0</v>
      </c>
      <c r="BB28" s="30">
        <v>0</v>
      </c>
      <c r="BC28" s="146">
        <f>SUM(AV28:BB28)</f>
        <v>0</v>
      </c>
      <c r="BD28" s="148">
        <f>IF(OR(BC28=0,AT28=0),0,BC28*100/AT28)</f>
        <v>0</v>
      </c>
      <c r="BE28" s="149">
        <f t="shared" si="14"/>
        <v>0</v>
      </c>
    </row>
    <row r="29" spans="1:57" ht="24.95" customHeight="1" thickTop="1" thickBot="1">
      <c r="A29" s="31">
        <f>'المجموع الشامل هناالاضافةالاولى'!A29</f>
        <v>17</v>
      </c>
      <c r="B29" s="318"/>
      <c r="C29" s="318"/>
      <c r="D29" s="318"/>
      <c r="E29" s="318"/>
      <c r="F29" s="85" t="str">
        <f>'المجموع الشامل هناالاضافةالاولى'!F29</f>
        <v>قراءة كتابان عن التخطيط الشخصي</v>
      </c>
      <c r="G29" s="84">
        <f>'المجموع الشامل هناالاضافةالاولى'!G29</f>
        <v>2</v>
      </c>
      <c r="H29" s="28">
        <v>0</v>
      </c>
      <c r="I29" s="85">
        <f>IF(OR(BE29=0),0,BE29*100/H29)</f>
        <v>0</v>
      </c>
      <c r="J29" s="80">
        <v>0</v>
      </c>
      <c r="K29" s="145">
        <f t="shared" ref="K29:K42" si="16">J29-V29-AG29-AR29-BC29</f>
        <v>0</v>
      </c>
      <c r="L29" s="145" t="e">
        <f t="shared" ref="L29:L42" si="17">(V29+AG29+AR29+BC29)*100/J29</f>
        <v>#DIV/0!</v>
      </c>
      <c r="M29" s="28">
        <v>0</v>
      </c>
      <c r="N29" s="146">
        <f t="shared" ref="N29:N42" si="18">V29-M29</f>
        <v>0</v>
      </c>
      <c r="O29" s="29">
        <v>0</v>
      </c>
      <c r="P29" s="30">
        <v>0</v>
      </c>
      <c r="Q29" s="30">
        <v>0</v>
      </c>
      <c r="R29" s="30">
        <v>0</v>
      </c>
      <c r="S29" s="30">
        <v>0</v>
      </c>
      <c r="T29" s="30">
        <v>0</v>
      </c>
      <c r="U29" s="30">
        <v>0</v>
      </c>
      <c r="V29" s="146">
        <f t="shared" ref="V29:V42" si="19">SUM(O29:U29)</f>
        <v>0</v>
      </c>
      <c r="W29" s="147">
        <f t="shared" ref="W29:W42" si="20">IF(OR(V29=0,M29=0),0,V29*100/M29)</f>
        <v>0</v>
      </c>
      <c r="X29" s="28">
        <v>0</v>
      </c>
      <c r="Y29" s="146">
        <f t="shared" ref="Y29:Y42" si="21">AG29-X29</f>
        <v>0</v>
      </c>
      <c r="Z29" s="29">
        <v>0</v>
      </c>
      <c r="AA29" s="30">
        <v>0</v>
      </c>
      <c r="AB29" s="30">
        <v>0</v>
      </c>
      <c r="AC29" s="30">
        <v>0</v>
      </c>
      <c r="AD29" s="30">
        <v>0</v>
      </c>
      <c r="AE29" s="30">
        <v>0</v>
      </c>
      <c r="AF29" s="30">
        <v>0</v>
      </c>
      <c r="AG29" s="146">
        <f t="shared" ref="AG29:AG42" si="22">SUM(Z29:AF29)</f>
        <v>0</v>
      </c>
      <c r="AH29" s="147">
        <f t="shared" ref="AH29:AH42" si="23">IF(OR(AG29=0,X29=0),0,AG29*100/X29)</f>
        <v>0</v>
      </c>
      <c r="AI29" s="28">
        <v>0</v>
      </c>
      <c r="AJ29" s="146">
        <f t="shared" ref="AJ29:AJ42" si="24">AR29-AI29</f>
        <v>0</v>
      </c>
      <c r="AK29" s="29">
        <v>0</v>
      </c>
      <c r="AL29" s="30">
        <v>0</v>
      </c>
      <c r="AM29" s="30">
        <v>0</v>
      </c>
      <c r="AN29" s="30">
        <v>0</v>
      </c>
      <c r="AO29" s="30">
        <v>0</v>
      </c>
      <c r="AP29" s="30">
        <v>0</v>
      </c>
      <c r="AQ29" s="30">
        <v>0</v>
      </c>
      <c r="AR29" s="146">
        <f t="shared" ref="AR29:AR42" si="25">SUM(AK29:AQ29)</f>
        <v>0</v>
      </c>
      <c r="AS29" s="147">
        <f t="shared" ref="AS29:AS42" si="26">IF(OR(AR29=0,AI29=0),0,AR29*100/AI29)</f>
        <v>0</v>
      </c>
      <c r="AT29" s="28">
        <v>0</v>
      </c>
      <c r="AU29" s="146">
        <f t="shared" ref="AU29:AU42" si="27">BC29-AT29</f>
        <v>0</v>
      </c>
      <c r="AV29" s="29">
        <v>0</v>
      </c>
      <c r="AW29" s="30">
        <v>0</v>
      </c>
      <c r="AX29" s="30">
        <v>0</v>
      </c>
      <c r="AY29" s="30">
        <v>0</v>
      </c>
      <c r="AZ29" s="30">
        <v>0</v>
      </c>
      <c r="BA29" s="30">
        <v>0</v>
      </c>
      <c r="BB29" s="30">
        <v>0</v>
      </c>
      <c r="BC29" s="146">
        <f t="shared" ref="BC29:BC42" si="28">SUM(AV29:BB29)</f>
        <v>0</v>
      </c>
      <c r="BD29" s="148">
        <f t="shared" ref="BD29:BD42" si="29">IF(OR(BC29=0,AT29=0),0,BC29*100/AT29)</f>
        <v>0</v>
      </c>
      <c r="BE29" s="149">
        <f t="shared" si="14"/>
        <v>0</v>
      </c>
    </row>
    <row r="30" spans="1:57" ht="24.95" customHeight="1" thickTop="1" thickBot="1">
      <c r="A30" s="31">
        <f>'المجموع الشامل هناالاضافةالاولى'!A30</f>
        <v>18</v>
      </c>
      <c r="B30" s="318"/>
      <c r="C30" s="318"/>
      <c r="D30" s="318"/>
      <c r="E30" s="318"/>
      <c r="F30" s="85" t="str">
        <f>'المجموع الشامل هناالاضافةالاولى'!F30</f>
        <v>مشاهد واستماع ل 2 مقاطع في التخطيط الشخصي</v>
      </c>
      <c r="G30" s="84">
        <f>'المجموع الشامل هناالاضافةالاولى'!G30</f>
        <v>2</v>
      </c>
      <c r="H30" s="28">
        <v>0</v>
      </c>
      <c r="I30" s="85">
        <f t="shared" ref="I30:I87" si="30">IF(OR(BE30=0),0,BE30*100/H30)</f>
        <v>0</v>
      </c>
      <c r="J30" s="80">
        <v>0</v>
      </c>
      <c r="K30" s="145">
        <f t="shared" si="16"/>
        <v>0</v>
      </c>
      <c r="L30" s="145" t="e">
        <f t="shared" si="17"/>
        <v>#DIV/0!</v>
      </c>
      <c r="M30" s="28">
        <v>0</v>
      </c>
      <c r="N30" s="146">
        <f t="shared" si="18"/>
        <v>0</v>
      </c>
      <c r="O30" s="29">
        <v>0</v>
      </c>
      <c r="P30" s="30">
        <v>0</v>
      </c>
      <c r="Q30" s="30">
        <v>0</v>
      </c>
      <c r="R30" s="30">
        <v>0</v>
      </c>
      <c r="S30" s="30">
        <v>0</v>
      </c>
      <c r="T30" s="30">
        <v>0</v>
      </c>
      <c r="U30" s="30">
        <v>0</v>
      </c>
      <c r="V30" s="146">
        <f t="shared" si="19"/>
        <v>0</v>
      </c>
      <c r="W30" s="147">
        <f t="shared" si="20"/>
        <v>0</v>
      </c>
      <c r="X30" s="28">
        <v>0</v>
      </c>
      <c r="Y30" s="146">
        <f t="shared" si="21"/>
        <v>0</v>
      </c>
      <c r="Z30" s="29">
        <v>0</v>
      </c>
      <c r="AA30" s="30">
        <v>0</v>
      </c>
      <c r="AB30" s="30">
        <v>0</v>
      </c>
      <c r="AC30" s="30">
        <v>0</v>
      </c>
      <c r="AD30" s="30">
        <v>0</v>
      </c>
      <c r="AE30" s="30">
        <v>0</v>
      </c>
      <c r="AF30" s="30">
        <v>0</v>
      </c>
      <c r="AG30" s="146">
        <f t="shared" si="22"/>
        <v>0</v>
      </c>
      <c r="AH30" s="147">
        <f t="shared" si="23"/>
        <v>0</v>
      </c>
      <c r="AI30" s="28">
        <v>0</v>
      </c>
      <c r="AJ30" s="146">
        <f t="shared" si="24"/>
        <v>0</v>
      </c>
      <c r="AK30" s="29">
        <v>0</v>
      </c>
      <c r="AL30" s="30">
        <v>0</v>
      </c>
      <c r="AM30" s="30">
        <v>0</v>
      </c>
      <c r="AN30" s="30">
        <v>0</v>
      </c>
      <c r="AO30" s="30">
        <v>0</v>
      </c>
      <c r="AP30" s="30">
        <v>0</v>
      </c>
      <c r="AQ30" s="30">
        <v>0</v>
      </c>
      <c r="AR30" s="146">
        <f t="shared" si="25"/>
        <v>0</v>
      </c>
      <c r="AS30" s="147">
        <f t="shared" si="26"/>
        <v>0</v>
      </c>
      <c r="AT30" s="28">
        <v>0</v>
      </c>
      <c r="AU30" s="146">
        <f t="shared" si="27"/>
        <v>0</v>
      </c>
      <c r="AV30" s="29">
        <v>0</v>
      </c>
      <c r="AW30" s="30">
        <v>0</v>
      </c>
      <c r="AX30" s="30">
        <v>0</v>
      </c>
      <c r="AY30" s="30">
        <v>0</v>
      </c>
      <c r="AZ30" s="30">
        <v>0</v>
      </c>
      <c r="BA30" s="30">
        <v>0</v>
      </c>
      <c r="BB30" s="30">
        <v>0</v>
      </c>
      <c r="BC30" s="146">
        <f t="shared" si="28"/>
        <v>0</v>
      </c>
      <c r="BD30" s="148">
        <f t="shared" si="29"/>
        <v>0</v>
      </c>
      <c r="BE30" s="149">
        <f t="shared" si="14"/>
        <v>0</v>
      </c>
    </row>
    <row r="31" spans="1:57" ht="24.95" customHeight="1" thickTop="1" thickBot="1">
      <c r="A31" s="31">
        <f>'المجموع الشامل هناالاضافةالاولى'!A31</f>
        <v>19</v>
      </c>
      <c r="B31" s="318"/>
      <c r="C31" s="318"/>
      <c r="D31" s="318"/>
      <c r="E31" s="318"/>
      <c r="F31" s="85" t="str">
        <f>'المجموع الشامل هناالاضافةالاولى'!F31</f>
        <v>الاستماع ل 3 مقاطع عن مهارة الذاكرة السريعة</v>
      </c>
      <c r="G31" s="84">
        <f>'المجموع الشامل هناالاضافةالاولى'!G31</f>
        <v>3</v>
      </c>
      <c r="H31" s="28">
        <v>0</v>
      </c>
      <c r="I31" s="85">
        <f t="shared" si="30"/>
        <v>0</v>
      </c>
      <c r="J31" s="80">
        <v>0</v>
      </c>
      <c r="K31" s="145">
        <f t="shared" si="16"/>
        <v>0</v>
      </c>
      <c r="L31" s="145" t="e">
        <f t="shared" si="17"/>
        <v>#DIV/0!</v>
      </c>
      <c r="M31" s="28">
        <v>0</v>
      </c>
      <c r="N31" s="146">
        <f t="shared" si="18"/>
        <v>0</v>
      </c>
      <c r="O31" s="29">
        <v>0</v>
      </c>
      <c r="P31" s="30">
        <v>0</v>
      </c>
      <c r="Q31" s="30">
        <v>0</v>
      </c>
      <c r="R31" s="30">
        <v>0</v>
      </c>
      <c r="S31" s="30">
        <v>0</v>
      </c>
      <c r="T31" s="30">
        <v>0</v>
      </c>
      <c r="U31" s="30">
        <v>0</v>
      </c>
      <c r="V31" s="146">
        <f t="shared" si="19"/>
        <v>0</v>
      </c>
      <c r="W31" s="147">
        <f t="shared" si="20"/>
        <v>0</v>
      </c>
      <c r="X31" s="28">
        <v>0</v>
      </c>
      <c r="Y31" s="146">
        <f t="shared" si="21"/>
        <v>0</v>
      </c>
      <c r="Z31" s="29">
        <v>0</v>
      </c>
      <c r="AA31" s="30">
        <v>0</v>
      </c>
      <c r="AB31" s="30">
        <v>0</v>
      </c>
      <c r="AC31" s="30">
        <v>0</v>
      </c>
      <c r="AD31" s="30">
        <v>0</v>
      </c>
      <c r="AE31" s="30">
        <v>0</v>
      </c>
      <c r="AF31" s="30">
        <v>0</v>
      </c>
      <c r="AG31" s="146">
        <f t="shared" si="22"/>
        <v>0</v>
      </c>
      <c r="AH31" s="147">
        <f t="shared" si="23"/>
        <v>0</v>
      </c>
      <c r="AI31" s="28">
        <v>0</v>
      </c>
      <c r="AJ31" s="146">
        <f t="shared" si="24"/>
        <v>0</v>
      </c>
      <c r="AK31" s="29">
        <v>0</v>
      </c>
      <c r="AL31" s="30">
        <v>0</v>
      </c>
      <c r="AM31" s="30">
        <v>0</v>
      </c>
      <c r="AN31" s="30">
        <v>0</v>
      </c>
      <c r="AO31" s="30">
        <v>0</v>
      </c>
      <c r="AP31" s="30">
        <v>0</v>
      </c>
      <c r="AQ31" s="30">
        <v>0</v>
      </c>
      <c r="AR31" s="146">
        <f t="shared" si="25"/>
        <v>0</v>
      </c>
      <c r="AS31" s="147">
        <f t="shared" si="26"/>
        <v>0</v>
      </c>
      <c r="AT31" s="28">
        <v>0</v>
      </c>
      <c r="AU31" s="146">
        <f t="shared" si="27"/>
        <v>0</v>
      </c>
      <c r="AV31" s="29">
        <v>0</v>
      </c>
      <c r="AW31" s="30">
        <v>0</v>
      </c>
      <c r="AX31" s="30">
        <v>0</v>
      </c>
      <c r="AY31" s="30">
        <v>0</v>
      </c>
      <c r="AZ31" s="30">
        <v>0</v>
      </c>
      <c r="BA31" s="30">
        <v>0</v>
      </c>
      <c r="BB31" s="30">
        <v>0</v>
      </c>
      <c r="BC31" s="146">
        <f t="shared" si="28"/>
        <v>0</v>
      </c>
      <c r="BD31" s="148">
        <f t="shared" si="29"/>
        <v>0</v>
      </c>
      <c r="BE31" s="149">
        <f t="shared" si="14"/>
        <v>0</v>
      </c>
    </row>
    <row r="32" spans="1:57" ht="24.95" customHeight="1" thickTop="1" thickBot="1">
      <c r="A32" s="31">
        <f>'المجموع الشامل هناالاضافةالاولى'!A32</f>
        <v>20</v>
      </c>
      <c r="B32" s="318"/>
      <c r="C32" s="318"/>
      <c r="D32" s="318"/>
      <c r="E32" s="318"/>
      <c r="F32" s="85" t="str">
        <f>'المجموع الشامل هناالاضافةالاولى'!F32</f>
        <v>متابعة 10 اشخاص في البرامج الاجتماعية في تخصصي</v>
      </c>
      <c r="G32" s="84">
        <f>'المجموع الشامل هناالاضافةالاولى'!G32</f>
        <v>10</v>
      </c>
      <c r="H32" s="28">
        <v>0</v>
      </c>
      <c r="I32" s="85">
        <f t="shared" si="30"/>
        <v>0</v>
      </c>
      <c r="J32" s="80">
        <v>0</v>
      </c>
      <c r="K32" s="145">
        <f t="shared" si="16"/>
        <v>0</v>
      </c>
      <c r="L32" s="145" t="e">
        <f t="shared" si="17"/>
        <v>#DIV/0!</v>
      </c>
      <c r="M32" s="28">
        <v>0</v>
      </c>
      <c r="N32" s="146">
        <f t="shared" si="18"/>
        <v>0</v>
      </c>
      <c r="O32" s="29">
        <v>0</v>
      </c>
      <c r="P32" s="30">
        <v>0</v>
      </c>
      <c r="Q32" s="30">
        <v>0</v>
      </c>
      <c r="R32" s="30">
        <v>0</v>
      </c>
      <c r="S32" s="30">
        <v>0</v>
      </c>
      <c r="T32" s="30">
        <v>0</v>
      </c>
      <c r="U32" s="30">
        <v>0</v>
      </c>
      <c r="V32" s="146">
        <f t="shared" si="19"/>
        <v>0</v>
      </c>
      <c r="W32" s="147">
        <f t="shared" si="20"/>
        <v>0</v>
      </c>
      <c r="X32" s="28">
        <v>0</v>
      </c>
      <c r="Y32" s="146">
        <f t="shared" si="21"/>
        <v>0</v>
      </c>
      <c r="Z32" s="29">
        <v>0</v>
      </c>
      <c r="AA32" s="30">
        <v>0</v>
      </c>
      <c r="AB32" s="30">
        <v>0</v>
      </c>
      <c r="AC32" s="30">
        <v>0</v>
      </c>
      <c r="AD32" s="30">
        <v>0</v>
      </c>
      <c r="AE32" s="30">
        <v>0</v>
      </c>
      <c r="AF32" s="30">
        <v>0</v>
      </c>
      <c r="AG32" s="146">
        <f t="shared" si="22"/>
        <v>0</v>
      </c>
      <c r="AH32" s="147">
        <f t="shared" si="23"/>
        <v>0</v>
      </c>
      <c r="AI32" s="28">
        <v>0</v>
      </c>
      <c r="AJ32" s="146">
        <f t="shared" si="24"/>
        <v>0</v>
      </c>
      <c r="AK32" s="29">
        <v>0</v>
      </c>
      <c r="AL32" s="30">
        <v>0</v>
      </c>
      <c r="AM32" s="30">
        <v>0</v>
      </c>
      <c r="AN32" s="30">
        <v>0</v>
      </c>
      <c r="AO32" s="30">
        <v>0</v>
      </c>
      <c r="AP32" s="30">
        <v>0</v>
      </c>
      <c r="AQ32" s="30">
        <v>0</v>
      </c>
      <c r="AR32" s="146">
        <f t="shared" si="25"/>
        <v>0</v>
      </c>
      <c r="AS32" s="147">
        <f t="shared" si="26"/>
        <v>0</v>
      </c>
      <c r="AT32" s="28">
        <v>0</v>
      </c>
      <c r="AU32" s="146">
        <f t="shared" si="27"/>
        <v>0</v>
      </c>
      <c r="AV32" s="29">
        <v>0</v>
      </c>
      <c r="AW32" s="30">
        <v>0</v>
      </c>
      <c r="AX32" s="30">
        <v>0</v>
      </c>
      <c r="AY32" s="30">
        <v>0</v>
      </c>
      <c r="AZ32" s="30">
        <v>0</v>
      </c>
      <c r="BA32" s="30">
        <v>0</v>
      </c>
      <c r="BB32" s="30">
        <v>0</v>
      </c>
      <c r="BC32" s="146">
        <f t="shared" si="28"/>
        <v>0</v>
      </c>
      <c r="BD32" s="148">
        <f t="shared" si="29"/>
        <v>0</v>
      </c>
      <c r="BE32" s="149">
        <f t="shared" si="14"/>
        <v>0</v>
      </c>
    </row>
    <row r="33" spans="1:57" ht="24.95" customHeight="1" thickTop="1" thickBot="1">
      <c r="A33" s="31">
        <f>'المجموع الشامل هناالاضافةالاولى'!A33</f>
        <v>21</v>
      </c>
      <c r="B33" s="318"/>
      <c r="C33" s="318"/>
      <c r="D33" s="318"/>
      <c r="E33" s="318"/>
      <c r="F33" s="85" t="str">
        <f>'المجموع الشامل هناالاضافةالاولى'!F33</f>
        <v xml:space="preserve">حضور 3 دورات تدريبية في مجالي </v>
      </c>
      <c r="G33" s="84">
        <f>'المجموع الشامل هناالاضافةالاولى'!G33</f>
        <v>3</v>
      </c>
      <c r="H33" s="28">
        <v>0</v>
      </c>
      <c r="I33" s="85">
        <f t="shared" si="30"/>
        <v>0</v>
      </c>
      <c r="J33" s="80">
        <v>0</v>
      </c>
      <c r="K33" s="145">
        <f t="shared" si="16"/>
        <v>0</v>
      </c>
      <c r="L33" s="145" t="e">
        <f t="shared" si="17"/>
        <v>#DIV/0!</v>
      </c>
      <c r="M33" s="28">
        <v>0</v>
      </c>
      <c r="N33" s="146">
        <f t="shared" si="18"/>
        <v>0</v>
      </c>
      <c r="O33" s="29">
        <v>0</v>
      </c>
      <c r="P33" s="30">
        <v>0</v>
      </c>
      <c r="Q33" s="30">
        <v>0</v>
      </c>
      <c r="R33" s="30">
        <v>0</v>
      </c>
      <c r="S33" s="30">
        <v>0</v>
      </c>
      <c r="T33" s="30">
        <v>0</v>
      </c>
      <c r="U33" s="30">
        <v>0</v>
      </c>
      <c r="V33" s="146">
        <f t="shared" si="19"/>
        <v>0</v>
      </c>
      <c r="W33" s="147">
        <f t="shared" si="20"/>
        <v>0</v>
      </c>
      <c r="X33" s="28">
        <v>0</v>
      </c>
      <c r="Y33" s="146">
        <f t="shared" si="21"/>
        <v>0</v>
      </c>
      <c r="Z33" s="29">
        <v>0</v>
      </c>
      <c r="AA33" s="30">
        <v>0</v>
      </c>
      <c r="AB33" s="30">
        <v>0</v>
      </c>
      <c r="AC33" s="30">
        <v>0</v>
      </c>
      <c r="AD33" s="30">
        <v>0</v>
      </c>
      <c r="AE33" s="30">
        <v>0</v>
      </c>
      <c r="AF33" s="30">
        <v>0</v>
      </c>
      <c r="AG33" s="146">
        <f t="shared" si="22"/>
        <v>0</v>
      </c>
      <c r="AH33" s="147">
        <f t="shared" si="23"/>
        <v>0</v>
      </c>
      <c r="AI33" s="28">
        <v>0</v>
      </c>
      <c r="AJ33" s="146">
        <f t="shared" si="24"/>
        <v>0</v>
      </c>
      <c r="AK33" s="29">
        <v>0</v>
      </c>
      <c r="AL33" s="30">
        <v>0</v>
      </c>
      <c r="AM33" s="30">
        <v>0</v>
      </c>
      <c r="AN33" s="30">
        <v>0</v>
      </c>
      <c r="AO33" s="30">
        <v>0</v>
      </c>
      <c r="AP33" s="30">
        <v>0</v>
      </c>
      <c r="AQ33" s="30">
        <v>0</v>
      </c>
      <c r="AR33" s="146">
        <f t="shared" si="25"/>
        <v>0</v>
      </c>
      <c r="AS33" s="147">
        <f t="shared" si="26"/>
        <v>0</v>
      </c>
      <c r="AT33" s="28">
        <v>0</v>
      </c>
      <c r="AU33" s="146">
        <f t="shared" si="27"/>
        <v>0</v>
      </c>
      <c r="AV33" s="29">
        <v>0</v>
      </c>
      <c r="AW33" s="30">
        <v>0</v>
      </c>
      <c r="AX33" s="30">
        <v>0</v>
      </c>
      <c r="AY33" s="30">
        <v>0</v>
      </c>
      <c r="AZ33" s="30">
        <v>0</v>
      </c>
      <c r="BA33" s="30">
        <v>0</v>
      </c>
      <c r="BB33" s="30">
        <v>0</v>
      </c>
      <c r="BC33" s="146">
        <f t="shared" si="28"/>
        <v>0</v>
      </c>
      <c r="BD33" s="148">
        <f t="shared" si="29"/>
        <v>0</v>
      </c>
      <c r="BE33" s="149">
        <f t="shared" si="14"/>
        <v>0</v>
      </c>
    </row>
    <row r="34" spans="1:57" ht="24.95" customHeight="1" thickTop="1" thickBot="1">
      <c r="A34" s="31">
        <f>'المجموع الشامل هناالاضافةالاولى'!A34</f>
        <v>22</v>
      </c>
      <c r="B34" s="318"/>
      <c r="C34" s="318"/>
      <c r="D34" s="318"/>
      <c r="E34" s="318"/>
      <c r="F34" s="85" t="str">
        <f>'المجموع الشامل هناالاضافةالاولى'!F34</f>
        <v>أن أقدم مواضيع في السناب أو الانستقرام او تويتر</v>
      </c>
      <c r="G34" s="84">
        <f>'المجموع الشامل هناالاضافةالاولى'!G34</f>
        <v>12</v>
      </c>
      <c r="H34" s="28">
        <v>0</v>
      </c>
      <c r="I34" s="85">
        <f t="shared" si="30"/>
        <v>0</v>
      </c>
      <c r="J34" s="80">
        <v>0</v>
      </c>
      <c r="K34" s="145">
        <f t="shared" si="16"/>
        <v>0</v>
      </c>
      <c r="L34" s="145" t="e">
        <f t="shared" si="17"/>
        <v>#DIV/0!</v>
      </c>
      <c r="M34" s="28">
        <v>0</v>
      </c>
      <c r="N34" s="146">
        <f t="shared" si="18"/>
        <v>0</v>
      </c>
      <c r="O34" s="29">
        <v>0</v>
      </c>
      <c r="P34" s="30">
        <v>0</v>
      </c>
      <c r="Q34" s="30">
        <v>0</v>
      </c>
      <c r="R34" s="30">
        <v>0</v>
      </c>
      <c r="S34" s="30">
        <v>0</v>
      </c>
      <c r="T34" s="30">
        <v>0</v>
      </c>
      <c r="U34" s="30">
        <v>0</v>
      </c>
      <c r="V34" s="146">
        <f t="shared" si="19"/>
        <v>0</v>
      </c>
      <c r="W34" s="147">
        <f t="shared" si="20"/>
        <v>0</v>
      </c>
      <c r="X34" s="28">
        <v>0</v>
      </c>
      <c r="Y34" s="146">
        <f t="shared" si="21"/>
        <v>0</v>
      </c>
      <c r="Z34" s="29">
        <v>0</v>
      </c>
      <c r="AA34" s="30">
        <v>0</v>
      </c>
      <c r="AB34" s="30">
        <v>0</v>
      </c>
      <c r="AC34" s="30">
        <v>0</v>
      </c>
      <c r="AD34" s="30">
        <v>0</v>
      </c>
      <c r="AE34" s="30">
        <v>0</v>
      </c>
      <c r="AF34" s="30">
        <v>0</v>
      </c>
      <c r="AG34" s="146">
        <f t="shared" si="22"/>
        <v>0</v>
      </c>
      <c r="AH34" s="147">
        <f t="shared" si="23"/>
        <v>0</v>
      </c>
      <c r="AI34" s="28">
        <v>0</v>
      </c>
      <c r="AJ34" s="146">
        <f t="shared" si="24"/>
        <v>0</v>
      </c>
      <c r="AK34" s="29">
        <v>0</v>
      </c>
      <c r="AL34" s="30">
        <v>0</v>
      </c>
      <c r="AM34" s="30">
        <v>0</v>
      </c>
      <c r="AN34" s="30">
        <v>0</v>
      </c>
      <c r="AO34" s="30">
        <v>0</v>
      </c>
      <c r="AP34" s="30">
        <v>0</v>
      </c>
      <c r="AQ34" s="30">
        <v>0</v>
      </c>
      <c r="AR34" s="146">
        <f t="shared" si="25"/>
        <v>0</v>
      </c>
      <c r="AS34" s="147">
        <f t="shared" si="26"/>
        <v>0</v>
      </c>
      <c r="AT34" s="28">
        <v>0</v>
      </c>
      <c r="AU34" s="146">
        <f t="shared" si="27"/>
        <v>0</v>
      </c>
      <c r="AV34" s="29">
        <v>0</v>
      </c>
      <c r="AW34" s="30">
        <v>0</v>
      </c>
      <c r="AX34" s="30">
        <v>0</v>
      </c>
      <c r="AY34" s="30">
        <v>0</v>
      </c>
      <c r="AZ34" s="30">
        <v>0</v>
      </c>
      <c r="BA34" s="30">
        <v>0</v>
      </c>
      <c r="BB34" s="30">
        <v>0</v>
      </c>
      <c r="BC34" s="146">
        <f t="shared" si="28"/>
        <v>0</v>
      </c>
      <c r="BD34" s="148">
        <f t="shared" si="29"/>
        <v>0</v>
      </c>
      <c r="BE34" s="149">
        <f t="shared" si="14"/>
        <v>0</v>
      </c>
    </row>
    <row r="35" spans="1:57" ht="24.95" customHeight="1" thickTop="1" thickBot="1">
      <c r="A35" s="31">
        <f>'المجموع الشامل هناالاضافةالاولى'!A35</f>
        <v>23</v>
      </c>
      <c r="B35" s="318"/>
      <c r="C35" s="318"/>
      <c r="D35" s="318"/>
      <c r="E35" s="318"/>
      <c r="F35" s="85" t="str">
        <f>'المجموع الشامل هناالاضافةالاولى'!F35</f>
        <v>تعلم 360 كلمة انجليزية</v>
      </c>
      <c r="G35" s="84">
        <f>'المجموع الشامل هناالاضافةالاولى'!G35</f>
        <v>360</v>
      </c>
      <c r="H35" s="28">
        <v>0</v>
      </c>
      <c r="I35" s="85">
        <f t="shared" si="30"/>
        <v>0</v>
      </c>
      <c r="J35" s="80">
        <v>0</v>
      </c>
      <c r="K35" s="145">
        <f t="shared" si="16"/>
        <v>0</v>
      </c>
      <c r="L35" s="145" t="e">
        <f t="shared" si="17"/>
        <v>#DIV/0!</v>
      </c>
      <c r="M35" s="28">
        <v>0</v>
      </c>
      <c r="N35" s="146">
        <f t="shared" si="18"/>
        <v>0</v>
      </c>
      <c r="O35" s="29">
        <v>0</v>
      </c>
      <c r="P35" s="30">
        <v>0</v>
      </c>
      <c r="Q35" s="30">
        <v>0</v>
      </c>
      <c r="R35" s="30">
        <v>0</v>
      </c>
      <c r="S35" s="30">
        <v>0</v>
      </c>
      <c r="T35" s="30">
        <v>0</v>
      </c>
      <c r="U35" s="30">
        <v>0</v>
      </c>
      <c r="V35" s="146">
        <f t="shared" si="19"/>
        <v>0</v>
      </c>
      <c r="W35" s="147">
        <f t="shared" si="20"/>
        <v>0</v>
      </c>
      <c r="X35" s="28">
        <v>0</v>
      </c>
      <c r="Y35" s="146">
        <f t="shared" si="21"/>
        <v>0</v>
      </c>
      <c r="Z35" s="29">
        <v>0</v>
      </c>
      <c r="AA35" s="30">
        <v>0</v>
      </c>
      <c r="AB35" s="30">
        <v>0</v>
      </c>
      <c r="AC35" s="30">
        <v>0</v>
      </c>
      <c r="AD35" s="30">
        <v>0</v>
      </c>
      <c r="AE35" s="30">
        <v>0</v>
      </c>
      <c r="AF35" s="30">
        <v>0</v>
      </c>
      <c r="AG35" s="146">
        <f t="shared" si="22"/>
        <v>0</v>
      </c>
      <c r="AH35" s="147">
        <f t="shared" si="23"/>
        <v>0</v>
      </c>
      <c r="AI35" s="28">
        <v>0</v>
      </c>
      <c r="AJ35" s="146">
        <f t="shared" si="24"/>
        <v>0</v>
      </c>
      <c r="AK35" s="29">
        <v>0</v>
      </c>
      <c r="AL35" s="30">
        <v>0</v>
      </c>
      <c r="AM35" s="30">
        <v>0</v>
      </c>
      <c r="AN35" s="30">
        <v>0</v>
      </c>
      <c r="AO35" s="30">
        <v>0</v>
      </c>
      <c r="AP35" s="30">
        <v>0</v>
      </c>
      <c r="AQ35" s="30">
        <v>0</v>
      </c>
      <c r="AR35" s="146">
        <f t="shared" si="25"/>
        <v>0</v>
      </c>
      <c r="AS35" s="147">
        <f t="shared" si="26"/>
        <v>0</v>
      </c>
      <c r="AT35" s="28">
        <v>0</v>
      </c>
      <c r="AU35" s="146">
        <f t="shared" si="27"/>
        <v>0</v>
      </c>
      <c r="AV35" s="29">
        <v>0</v>
      </c>
      <c r="AW35" s="30">
        <v>0</v>
      </c>
      <c r="AX35" s="30">
        <v>0</v>
      </c>
      <c r="AY35" s="30">
        <v>0</v>
      </c>
      <c r="AZ35" s="30">
        <v>0</v>
      </c>
      <c r="BA35" s="30">
        <v>0</v>
      </c>
      <c r="BB35" s="30">
        <v>0</v>
      </c>
      <c r="BC35" s="146">
        <f t="shared" si="28"/>
        <v>0</v>
      </c>
      <c r="BD35" s="148">
        <f t="shared" si="29"/>
        <v>0</v>
      </c>
      <c r="BE35" s="149">
        <f t="shared" si="14"/>
        <v>0</v>
      </c>
    </row>
    <row r="36" spans="1:57" ht="24.95" customHeight="1" thickTop="1" thickBot="1">
      <c r="A36" s="31">
        <f>'المجموع الشامل هناالاضافةالاولى'!A36</f>
        <v>24</v>
      </c>
      <c r="B36" s="318"/>
      <c r="C36" s="318"/>
      <c r="D36" s="318"/>
      <c r="E36" s="318"/>
      <c r="F36" s="85" t="str">
        <f>'المجموع الشامل هناالاضافةالاولى'!F36</f>
        <v xml:space="preserve">المذاكرة اليومية لدروسي ومحاضراتي </v>
      </c>
      <c r="G36" s="84">
        <f>'المجموع الشامل هناالاضافةالاولى'!G36</f>
        <v>120</v>
      </c>
      <c r="H36" s="28">
        <v>0</v>
      </c>
      <c r="I36" s="85">
        <f t="shared" si="30"/>
        <v>0</v>
      </c>
      <c r="J36" s="80">
        <v>0</v>
      </c>
      <c r="K36" s="145">
        <f t="shared" si="16"/>
        <v>0</v>
      </c>
      <c r="L36" s="145" t="e">
        <f t="shared" si="17"/>
        <v>#DIV/0!</v>
      </c>
      <c r="M36" s="28">
        <v>0</v>
      </c>
      <c r="N36" s="146">
        <f t="shared" si="18"/>
        <v>0</v>
      </c>
      <c r="O36" s="29">
        <v>0</v>
      </c>
      <c r="P36" s="30">
        <v>0</v>
      </c>
      <c r="Q36" s="30">
        <v>0</v>
      </c>
      <c r="R36" s="30">
        <v>0</v>
      </c>
      <c r="S36" s="30">
        <v>0</v>
      </c>
      <c r="T36" s="30">
        <v>0</v>
      </c>
      <c r="U36" s="30">
        <v>0</v>
      </c>
      <c r="V36" s="146">
        <f t="shared" si="19"/>
        <v>0</v>
      </c>
      <c r="W36" s="147">
        <f t="shared" si="20"/>
        <v>0</v>
      </c>
      <c r="X36" s="28">
        <v>0</v>
      </c>
      <c r="Y36" s="146">
        <f t="shared" si="21"/>
        <v>0</v>
      </c>
      <c r="Z36" s="29">
        <v>0</v>
      </c>
      <c r="AA36" s="30">
        <v>0</v>
      </c>
      <c r="AB36" s="30">
        <v>0</v>
      </c>
      <c r="AC36" s="30">
        <v>0</v>
      </c>
      <c r="AD36" s="30">
        <v>0</v>
      </c>
      <c r="AE36" s="30">
        <v>0</v>
      </c>
      <c r="AF36" s="30">
        <v>0</v>
      </c>
      <c r="AG36" s="146">
        <f t="shared" si="22"/>
        <v>0</v>
      </c>
      <c r="AH36" s="147">
        <f t="shared" si="23"/>
        <v>0</v>
      </c>
      <c r="AI36" s="28">
        <v>0</v>
      </c>
      <c r="AJ36" s="146">
        <f t="shared" si="24"/>
        <v>0</v>
      </c>
      <c r="AK36" s="29">
        <v>0</v>
      </c>
      <c r="AL36" s="30">
        <v>0</v>
      </c>
      <c r="AM36" s="30">
        <v>0</v>
      </c>
      <c r="AN36" s="30">
        <v>0</v>
      </c>
      <c r="AO36" s="30">
        <v>0</v>
      </c>
      <c r="AP36" s="30">
        <v>0</v>
      </c>
      <c r="AQ36" s="30">
        <v>0</v>
      </c>
      <c r="AR36" s="146">
        <f t="shared" si="25"/>
        <v>0</v>
      </c>
      <c r="AS36" s="147">
        <f t="shared" si="26"/>
        <v>0</v>
      </c>
      <c r="AT36" s="28">
        <v>0</v>
      </c>
      <c r="AU36" s="146">
        <f t="shared" si="27"/>
        <v>0</v>
      </c>
      <c r="AV36" s="29">
        <v>0</v>
      </c>
      <c r="AW36" s="30">
        <v>0</v>
      </c>
      <c r="AX36" s="30">
        <v>0</v>
      </c>
      <c r="AY36" s="30">
        <v>0</v>
      </c>
      <c r="AZ36" s="30">
        <v>0</v>
      </c>
      <c r="BA36" s="30">
        <v>0</v>
      </c>
      <c r="BB36" s="30">
        <v>0</v>
      </c>
      <c r="BC36" s="146">
        <f t="shared" si="28"/>
        <v>0</v>
      </c>
      <c r="BD36" s="148">
        <f t="shared" si="29"/>
        <v>0</v>
      </c>
      <c r="BE36" s="149">
        <f t="shared" si="14"/>
        <v>0</v>
      </c>
    </row>
    <row r="37" spans="1:57" ht="24.95" customHeight="1" thickTop="1" thickBot="1">
      <c r="A37" s="31">
        <f>'المجموع الشامل هناالاضافةالاولى'!A37</f>
        <v>25</v>
      </c>
      <c r="B37" s="319"/>
      <c r="C37" s="319"/>
      <c r="D37" s="319"/>
      <c r="E37" s="319"/>
      <c r="F37" s="85" t="str">
        <f>'المجموع الشامل هناالاضافةالاولى'!F37</f>
        <v xml:space="preserve">أطور مهارات الإلقاء لدي </v>
      </c>
      <c r="G37" s="84">
        <f>'المجموع الشامل هناالاضافةالاولى'!G37</f>
        <v>0</v>
      </c>
      <c r="H37" s="28">
        <v>0</v>
      </c>
      <c r="I37" s="85">
        <f t="shared" si="30"/>
        <v>0</v>
      </c>
      <c r="J37" s="80">
        <v>0</v>
      </c>
      <c r="K37" s="145">
        <f t="shared" si="16"/>
        <v>0</v>
      </c>
      <c r="L37" s="145" t="e">
        <f t="shared" si="17"/>
        <v>#DIV/0!</v>
      </c>
      <c r="M37" s="28">
        <v>0</v>
      </c>
      <c r="N37" s="146">
        <f t="shared" si="18"/>
        <v>0</v>
      </c>
      <c r="O37" s="29">
        <v>0</v>
      </c>
      <c r="P37" s="30">
        <v>0</v>
      </c>
      <c r="Q37" s="30">
        <v>0</v>
      </c>
      <c r="R37" s="30">
        <v>0</v>
      </c>
      <c r="S37" s="30">
        <v>0</v>
      </c>
      <c r="T37" s="30">
        <v>0</v>
      </c>
      <c r="U37" s="30">
        <v>0</v>
      </c>
      <c r="V37" s="146">
        <f t="shared" si="19"/>
        <v>0</v>
      </c>
      <c r="W37" s="147">
        <f t="shared" si="20"/>
        <v>0</v>
      </c>
      <c r="X37" s="28">
        <v>0</v>
      </c>
      <c r="Y37" s="146">
        <f t="shared" si="21"/>
        <v>0</v>
      </c>
      <c r="Z37" s="29">
        <v>0</v>
      </c>
      <c r="AA37" s="30">
        <v>0</v>
      </c>
      <c r="AB37" s="30">
        <v>0</v>
      </c>
      <c r="AC37" s="30">
        <v>0</v>
      </c>
      <c r="AD37" s="30">
        <v>0</v>
      </c>
      <c r="AE37" s="30">
        <v>0</v>
      </c>
      <c r="AF37" s="30">
        <v>0</v>
      </c>
      <c r="AG37" s="146">
        <f t="shared" si="22"/>
        <v>0</v>
      </c>
      <c r="AH37" s="147">
        <f t="shared" si="23"/>
        <v>0</v>
      </c>
      <c r="AI37" s="28">
        <v>0</v>
      </c>
      <c r="AJ37" s="146">
        <f t="shared" si="24"/>
        <v>0</v>
      </c>
      <c r="AK37" s="29">
        <v>0</v>
      </c>
      <c r="AL37" s="30">
        <v>0</v>
      </c>
      <c r="AM37" s="30">
        <v>0</v>
      </c>
      <c r="AN37" s="30">
        <v>0</v>
      </c>
      <c r="AO37" s="30">
        <v>0</v>
      </c>
      <c r="AP37" s="30">
        <v>0</v>
      </c>
      <c r="AQ37" s="30">
        <v>0</v>
      </c>
      <c r="AR37" s="146">
        <f t="shared" si="25"/>
        <v>0</v>
      </c>
      <c r="AS37" s="147">
        <f t="shared" si="26"/>
        <v>0</v>
      </c>
      <c r="AT37" s="28">
        <v>0</v>
      </c>
      <c r="AU37" s="146">
        <f t="shared" si="27"/>
        <v>0</v>
      </c>
      <c r="AV37" s="29">
        <v>0</v>
      </c>
      <c r="AW37" s="30">
        <v>0</v>
      </c>
      <c r="AX37" s="30">
        <v>0</v>
      </c>
      <c r="AY37" s="30">
        <v>0</v>
      </c>
      <c r="AZ37" s="30">
        <v>0</v>
      </c>
      <c r="BA37" s="30">
        <v>0</v>
      </c>
      <c r="BB37" s="30">
        <v>0</v>
      </c>
      <c r="BC37" s="146">
        <f t="shared" si="28"/>
        <v>0</v>
      </c>
      <c r="BD37" s="148">
        <f t="shared" si="29"/>
        <v>0</v>
      </c>
      <c r="BE37" s="149">
        <f t="shared" si="14"/>
        <v>0</v>
      </c>
    </row>
    <row r="38" spans="1:57" ht="24.95" customHeight="1" thickTop="1" thickBot="1">
      <c r="A38" s="31">
        <f>'المجموع الشامل هناالاضافةالاولى'!A38</f>
        <v>26</v>
      </c>
      <c r="B38" s="317" t="str">
        <f>'المجموع الشامل هناالاضافةالاولى'!B38:B47</f>
        <v xml:space="preserve">الجانب الاجتماعي </v>
      </c>
      <c r="C38" s="317" t="str">
        <f>'المجموع الشامل هناالاضافةالاولى'!C38:C47</f>
        <v>زيادة الترابط بين الأسرة الصغيرة والأرحام والأعمال الخيرية</v>
      </c>
      <c r="D38" s="317" t="str">
        <f>'المجموع الشامل هناالاضافةالاولى'!D38:D47</f>
        <v>الصديق وقت الضيق ، افعل خيراً تجد خيراً ، أحسن إلى الناس تستعبد قلبوهم</v>
      </c>
      <c r="E38" s="317" t="str">
        <f>'المجموع الشامل هناالاضافةالاولى'!E38:E47</f>
        <v xml:space="preserve">لأن جبريل وصانا بسابع جار
لأن الله وصانا بالرحم والأهل والأسرة
لأن الله ورسوله وصانا بالأعمال الاجتماعية 
لأن ديننا وصانا بالأعمال الإغاثية
</v>
      </c>
      <c r="F38" s="85" t="str">
        <f>'المجموع الشامل هناالاضافةالاولى'!F38</f>
        <v>الاتصال ب 6 أشخاص قدماء عنهم</v>
      </c>
      <c r="G38" s="84">
        <f>'المجموع الشامل هناالاضافةالاولى'!G38</f>
        <v>3</v>
      </c>
      <c r="H38" s="28">
        <v>0</v>
      </c>
      <c r="I38" s="85">
        <f t="shared" si="30"/>
        <v>0</v>
      </c>
      <c r="J38" s="80">
        <v>0</v>
      </c>
      <c r="K38" s="145">
        <f t="shared" si="16"/>
        <v>0</v>
      </c>
      <c r="L38" s="145" t="e">
        <f t="shared" si="17"/>
        <v>#DIV/0!</v>
      </c>
      <c r="M38" s="28">
        <v>0</v>
      </c>
      <c r="N38" s="146">
        <f t="shared" si="18"/>
        <v>0</v>
      </c>
      <c r="O38" s="29">
        <v>0</v>
      </c>
      <c r="P38" s="30">
        <v>0</v>
      </c>
      <c r="Q38" s="30">
        <v>0</v>
      </c>
      <c r="R38" s="30">
        <v>0</v>
      </c>
      <c r="S38" s="30">
        <v>0</v>
      </c>
      <c r="T38" s="30">
        <v>0</v>
      </c>
      <c r="U38" s="30">
        <v>0</v>
      </c>
      <c r="V38" s="146">
        <f t="shared" si="19"/>
        <v>0</v>
      </c>
      <c r="W38" s="147">
        <f t="shared" si="20"/>
        <v>0</v>
      </c>
      <c r="X38" s="28">
        <v>0</v>
      </c>
      <c r="Y38" s="146">
        <f t="shared" si="21"/>
        <v>0</v>
      </c>
      <c r="Z38" s="29">
        <v>0</v>
      </c>
      <c r="AA38" s="30">
        <v>0</v>
      </c>
      <c r="AB38" s="30">
        <v>0</v>
      </c>
      <c r="AC38" s="30">
        <v>0</v>
      </c>
      <c r="AD38" s="30">
        <v>0</v>
      </c>
      <c r="AE38" s="30">
        <v>0</v>
      </c>
      <c r="AF38" s="30">
        <v>0</v>
      </c>
      <c r="AG38" s="146">
        <f t="shared" si="22"/>
        <v>0</v>
      </c>
      <c r="AH38" s="147">
        <f t="shared" si="23"/>
        <v>0</v>
      </c>
      <c r="AI38" s="28">
        <v>0</v>
      </c>
      <c r="AJ38" s="146">
        <f t="shared" si="24"/>
        <v>0</v>
      </c>
      <c r="AK38" s="29">
        <v>0</v>
      </c>
      <c r="AL38" s="30">
        <v>0</v>
      </c>
      <c r="AM38" s="30">
        <v>0</v>
      </c>
      <c r="AN38" s="30">
        <v>0</v>
      </c>
      <c r="AO38" s="30">
        <v>0</v>
      </c>
      <c r="AP38" s="30">
        <v>0</v>
      </c>
      <c r="AQ38" s="30">
        <v>0</v>
      </c>
      <c r="AR38" s="146">
        <f t="shared" si="25"/>
        <v>0</v>
      </c>
      <c r="AS38" s="147">
        <f t="shared" si="26"/>
        <v>0</v>
      </c>
      <c r="AT38" s="28">
        <v>0</v>
      </c>
      <c r="AU38" s="146">
        <f t="shared" si="27"/>
        <v>0</v>
      </c>
      <c r="AV38" s="29">
        <v>0</v>
      </c>
      <c r="AW38" s="30">
        <v>0</v>
      </c>
      <c r="AX38" s="30">
        <v>0</v>
      </c>
      <c r="AY38" s="30">
        <v>0</v>
      </c>
      <c r="AZ38" s="30">
        <v>0</v>
      </c>
      <c r="BA38" s="30">
        <v>0</v>
      </c>
      <c r="BB38" s="30">
        <v>0</v>
      </c>
      <c r="BC38" s="146">
        <f t="shared" si="28"/>
        <v>0</v>
      </c>
      <c r="BD38" s="148">
        <f t="shared" si="29"/>
        <v>0</v>
      </c>
      <c r="BE38" s="149">
        <f t="shared" si="14"/>
        <v>0</v>
      </c>
    </row>
    <row r="39" spans="1:57" ht="24.95" customHeight="1" thickTop="1" thickBot="1">
      <c r="A39" s="31">
        <f>'المجموع الشامل هناالاضافةالاولى'!A39</f>
        <v>27</v>
      </c>
      <c r="B39" s="318"/>
      <c r="C39" s="318"/>
      <c r="D39" s="318"/>
      <c r="E39" s="318"/>
      <c r="F39" s="85" t="str">
        <f>'المجموع الشامل هناالاضافةالاولى'!F39</f>
        <v>زيادة التواصل لمن يزيدوني تطوراً بالتواصل معهم</v>
      </c>
      <c r="G39" s="84">
        <f>'المجموع الشامل هناالاضافةالاولى'!G39</f>
        <v>3</v>
      </c>
      <c r="H39" s="28">
        <v>0</v>
      </c>
      <c r="I39" s="85">
        <f t="shared" si="30"/>
        <v>0</v>
      </c>
      <c r="J39" s="80">
        <v>0</v>
      </c>
      <c r="K39" s="145">
        <f t="shared" si="16"/>
        <v>0</v>
      </c>
      <c r="L39" s="145" t="e">
        <f t="shared" si="17"/>
        <v>#DIV/0!</v>
      </c>
      <c r="M39" s="28">
        <v>0</v>
      </c>
      <c r="N39" s="146">
        <f t="shared" si="18"/>
        <v>0</v>
      </c>
      <c r="O39" s="29">
        <v>0</v>
      </c>
      <c r="P39" s="30">
        <v>0</v>
      </c>
      <c r="Q39" s="30">
        <v>0</v>
      </c>
      <c r="R39" s="30">
        <v>0</v>
      </c>
      <c r="S39" s="30">
        <v>0</v>
      </c>
      <c r="T39" s="30">
        <v>0</v>
      </c>
      <c r="U39" s="30">
        <v>0</v>
      </c>
      <c r="V39" s="146">
        <f t="shared" si="19"/>
        <v>0</v>
      </c>
      <c r="W39" s="147">
        <f t="shared" si="20"/>
        <v>0</v>
      </c>
      <c r="X39" s="28">
        <v>0</v>
      </c>
      <c r="Y39" s="146">
        <f t="shared" si="21"/>
        <v>0</v>
      </c>
      <c r="Z39" s="29">
        <v>0</v>
      </c>
      <c r="AA39" s="30">
        <v>0</v>
      </c>
      <c r="AB39" s="30">
        <v>0</v>
      </c>
      <c r="AC39" s="30">
        <v>0</v>
      </c>
      <c r="AD39" s="30">
        <v>0</v>
      </c>
      <c r="AE39" s="30">
        <v>0</v>
      </c>
      <c r="AF39" s="30">
        <v>0</v>
      </c>
      <c r="AG39" s="146">
        <f t="shared" si="22"/>
        <v>0</v>
      </c>
      <c r="AH39" s="147">
        <f t="shared" si="23"/>
        <v>0</v>
      </c>
      <c r="AI39" s="28">
        <v>0</v>
      </c>
      <c r="AJ39" s="146">
        <f t="shared" si="24"/>
        <v>0</v>
      </c>
      <c r="AK39" s="29">
        <v>0</v>
      </c>
      <c r="AL39" s="30">
        <v>0</v>
      </c>
      <c r="AM39" s="30">
        <v>0</v>
      </c>
      <c r="AN39" s="30">
        <v>0</v>
      </c>
      <c r="AO39" s="30">
        <v>0</v>
      </c>
      <c r="AP39" s="30">
        <v>0</v>
      </c>
      <c r="AQ39" s="30">
        <v>0</v>
      </c>
      <c r="AR39" s="146">
        <f t="shared" si="25"/>
        <v>0</v>
      </c>
      <c r="AS39" s="147">
        <f t="shared" si="26"/>
        <v>0</v>
      </c>
      <c r="AT39" s="28">
        <v>0</v>
      </c>
      <c r="AU39" s="146">
        <f t="shared" si="27"/>
        <v>0</v>
      </c>
      <c r="AV39" s="29">
        <v>0</v>
      </c>
      <c r="AW39" s="30">
        <v>0</v>
      </c>
      <c r="AX39" s="30">
        <v>0</v>
      </c>
      <c r="AY39" s="30">
        <v>0</v>
      </c>
      <c r="AZ39" s="30">
        <v>0</v>
      </c>
      <c r="BA39" s="30">
        <v>0</v>
      </c>
      <c r="BB39" s="30">
        <v>0</v>
      </c>
      <c r="BC39" s="146">
        <f t="shared" si="28"/>
        <v>0</v>
      </c>
      <c r="BD39" s="148">
        <f t="shared" si="29"/>
        <v>0</v>
      </c>
      <c r="BE39" s="149">
        <f t="shared" si="14"/>
        <v>0</v>
      </c>
    </row>
    <row r="40" spans="1:57" ht="24.95" customHeight="1" thickTop="1" thickBot="1">
      <c r="A40" s="31">
        <f>'المجموع الشامل هناالاضافةالاولى'!A40</f>
        <v>28</v>
      </c>
      <c r="B40" s="318"/>
      <c r="C40" s="318"/>
      <c r="D40" s="318"/>
      <c r="E40" s="318"/>
      <c r="F40" s="85" t="str">
        <f>'المجموع الشامل هناالاضافةالاولى'!F40</f>
        <v xml:space="preserve">تفعيل خمسة من زملائي للقيام بخطة شخصية </v>
      </c>
      <c r="G40" s="84">
        <f>'المجموع الشامل هناالاضافةالاولى'!G40</f>
        <v>5</v>
      </c>
      <c r="H40" s="28">
        <v>0</v>
      </c>
      <c r="I40" s="85">
        <f t="shared" si="30"/>
        <v>0</v>
      </c>
      <c r="J40" s="80">
        <v>0</v>
      </c>
      <c r="K40" s="145">
        <f t="shared" si="16"/>
        <v>0</v>
      </c>
      <c r="L40" s="145" t="e">
        <f t="shared" si="17"/>
        <v>#DIV/0!</v>
      </c>
      <c r="M40" s="28">
        <v>0</v>
      </c>
      <c r="N40" s="146">
        <f t="shared" si="18"/>
        <v>0</v>
      </c>
      <c r="O40" s="29">
        <v>0</v>
      </c>
      <c r="P40" s="30">
        <v>0</v>
      </c>
      <c r="Q40" s="30">
        <v>0</v>
      </c>
      <c r="R40" s="30">
        <v>0</v>
      </c>
      <c r="S40" s="30">
        <v>0</v>
      </c>
      <c r="T40" s="30">
        <v>0</v>
      </c>
      <c r="U40" s="30">
        <v>0</v>
      </c>
      <c r="V40" s="146">
        <f t="shared" si="19"/>
        <v>0</v>
      </c>
      <c r="W40" s="147">
        <f t="shared" si="20"/>
        <v>0</v>
      </c>
      <c r="X40" s="28">
        <v>0</v>
      </c>
      <c r="Y40" s="146">
        <f t="shared" si="21"/>
        <v>0</v>
      </c>
      <c r="Z40" s="29">
        <v>0</v>
      </c>
      <c r="AA40" s="30">
        <v>0</v>
      </c>
      <c r="AB40" s="30">
        <v>0</v>
      </c>
      <c r="AC40" s="30">
        <v>0</v>
      </c>
      <c r="AD40" s="30">
        <v>0</v>
      </c>
      <c r="AE40" s="30">
        <v>0</v>
      </c>
      <c r="AF40" s="30">
        <v>0</v>
      </c>
      <c r="AG40" s="146">
        <f t="shared" si="22"/>
        <v>0</v>
      </c>
      <c r="AH40" s="147">
        <f t="shared" si="23"/>
        <v>0</v>
      </c>
      <c r="AI40" s="28">
        <v>0</v>
      </c>
      <c r="AJ40" s="146">
        <f t="shared" si="24"/>
        <v>0</v>
      </c>
      <c r="AK40" s="29">
        <v>0</v>
      </c>
      <c r="AL40" s="30">
        <v>0</v>
      </c>
      <c r="AM40" s="30">
        <v>0</v>
      </c>
      <c r="AN40" s="30">
        <v>0</v>
      </c>
      <c r="AO40" s="30">
        <v>0</v>
      </c>
      <c r="AP40" s="30">
        <v>0</v>
      </c>
      <c r="AQ40" s="30">
        <v>0</v>
      </c>
      <c r="AR40" s="146">
        <f t="shared" si="25"/>
        <v>0</v>
      </c>
      <c r="AS40" s="147">
        <f t="shared" si="26"/>
        <v>0</v>
      </c>
      <c r="AT40" s="28">
        <v>0</v>
      </c>
      <c r="AU40" s="146">
        <f t="shared" si="27"/>
        <v>0</v>
      </c>
      <c r="AV40" s="29">
        <v>0</v>
      </c>
      <c r="AW40" s="30">
        <v>0</v>
      </c>
      <c r="AX40" s="30">
        <v>0</v>
      </c>
      <c r="AY40" s="30">
        <v>0</v>
      </c>
      <c r="AZ40" s="30">
        <v>0</v>
      </c>
      <c r="BA40" s="30">
        <v>0</v>
      </c>
      <c r="BB40" s="30">
        <v>0</v>
      </c>
      <c r="BC40" s="146">
        <f t="shared" si="28"/>
        <v>0</v>
      </c>
      <c r="BD40" s="148">
        <f t="shared" si="29"/>
        <v>0</v>
      </c>
      <c r="BE40" s="149">
        <f t="shared" si="14"/>
        <v>0</v>
      </c>
    </row>
    <row r="41" spans="1:57" ht="24.95" customHeight="1" thickTop="1" thickBot="1">
      <c r="A41" s="31">
        <f>'المجموع الشامل هناالاضافةالاولى'!A41</f>
        <v>29</v>
      </c>
      <c r="B41" s="318"/>
      <c r="C41" s="318"/>
      <c r="D41" s="318"/>
      <c r="E41" s="318"/>
      <c r="F41" s="85" t="str">
        <f>'المجموع الشامل هناالاضافةالاولى'!F41</f>
        <v>أطور مهارات الاستماع بسماع خمس مقاطع</v>
      </c>
      <c r="G41" s="84">
        <f>'المجموع الشامل هناالاضافةالاولى'!G41</f>
        <v>5</v>
      </c>
      <c r="H41" s="28">
        <v>0</v>
      </c>
      <c r="I41" s="85">
        <f t="shared" si="30"/>
        <v>0</v>
      </c>
      <c r="J41" s="80">
        <v>0</v>
      </c>
      <c r="K41" s="145">
        <f t="shared" si="16"/>
        <v>0</v>
      </c>
      <c r="L41" s="145" t="e">
        <f t="shared" si="17"/>
        <v>#DIV/0!</v>
      </c>
      <c r="M41" s="28">
        <v>0</v>
      </c>
      <c r="N41" s="146">
        <f t="shared" si="18"/>
        <v>0</v>
      </c>
      <c r="O41" s="29">
        <v>0</v>
      </c>
      <c r="P41" s="30">
        <v>0</v>
      </c>
      <c r="Q41" s="30">
        <v>0</v>
      </c>
      <c r="R41" s="30">
        <v>0</v>
      </c>
      <c r="S41" s="30">
        <v>0</v>
      </c>
      <c r="T41" s="30">
        <v>0</v>
      </c>
      <c r="U41" s="30">
        <v>0</v>
      </c>
      <c r="V41" s="146">
        <f t="shared" si="19"/>
        <v>0</v>
      </c>
      <c r="W41" s="147">
        <f t="shared" si="20"/>
        <v>0</v>
      </c>
      <c r="X41" s="28">
        <v>0</v>
      </c>
      <c r="Y41" s="146">
        <f t="shared" si="21"/>
        <v>0</v>
      </c>
      <c r="Z41" s="29">
        <v>0</v>
      </c>
      <c r="AA41" s="30">
        <v>0</v>
      </c>
      <c r="AB41" s="30">
        <v>0</v>
      </c>
      <c r="AC41" s="30">
        <v>0</v>
      </c>
      <c r="AD41" s="30">
        <v>0</v>
      </c>
      <c r="AE41" s="30">
        <v>0</v>
      </c>
      <c r="AF41" s="30">
        <v>0</v>
      </c>
      <c r="AG41" s="146">
        <f t="shared" si="22"/>
        <v>0</v>
      </c>
      <c r="AH41" s="147">
        <f t="shared" si="23"/>
        <v>0</v>
      </c>
      <c r="AI41" s="28">
        <v>0</v>
      </c>
      <c r="AJ41" s="146">
        <f t="shared" si="24"/>
        <v>0</v>
      </c>
      <c r="AK41" s="29">
        <v>0</v>
      </c>
      <c r="AL41" s="30">
        <v>0</v>
      </c>
      <c r="AM41" s="30">
        <v>0</v>
      </c>
      <c r="AN41" s="30">
        <v>0</v>
      </c>
      <c r="AO41" s="30">
        <v>0</v>
      </c>
      <c r="AP41" s="30">
        <v>0</v>
      </c>
      <c r="AQ41" s="30">
        <v>0</v>
      </c>
      <c r="AR41" s="146">
        <f t="shared" si="25"/>
        <v>0</v>
      </c>
      <c r="AS41" s="147">
        <f t="shared" si="26"/>
        <v>0</v>
      </c>
      <c r="AT41" s="28">
        <v>0</v>
      </c>
      <c r="AU41" s="146">
        <f t="shared" si="27"/>
        <v>0</v>
      </c>
      <c r="AV41" s="29">
        <v>0</v>
      </c>
      <c r="AW41" s="30">
        <v>0</v>
      </c>
      <c r="AX41" s="30">
        <v>0</v>
      </c>
      <c r="AY41" s="30">
        <v>0</v>
      </c>
      <c r="AZ41" s="30">
        <v>0</v>
      </c>
      <c r="BA41" s="30">
        <v>0</v>
      </c>
      <c r="BB41" s="30">
        <v>0</v>
      </c>
      <c r="BC41" s="146">
        <f t="shared" si="28"/>
        <v>0</v>
      </c>
      <c r="BD41" s="148">
        <f t="shared" si="29"/>
        <v>0</v>
      </c>
      <c r="BE41" s="149">
        <f t="shared" si="14"/>
        <v>0</v>
      </c>
    </row>
    <row r="42" spans="1:57" ht="24.95" customHeight="1" thickTop="1" thickBot="1">
      <c r="A42" s="31">
        <f>'المجموع الشامل هناالاضافةالاولى'!A42</f>
        <v>30</v>
      </c>
      <c r="B42" s="318"/>
      <c r="C42" s="318"/>
      <c r="D42" s="318"/>
      <c r="E42" s="318"/>
      <c r="F42" s="85" t="str">
        <f>'المجموع الشامل هناالاضافةالاولى'!F42</f>
        <v>زيارة 3 جمعيات خيرية ومساعدتهم</v>
      </c>
      <c r="G42" s="84">
        <f>'المجموع الشامل هناالاضافةالاولى'!G42</f>
        <v>3</v>
      </c>
      <c r="H42" s="28">
        <v>0</v>
      </c>
      <c r="I42" s="85">
        <f t="shared" si="30"/>
        <v>0</v>
      </c>
      <c r="J42" s="80">
        <v>0</v>
      </c>
      <c r="K42" s="145">
        <f t="shared" si="16"/>
        <v>0</v>
      </c>
      <c r="L42" s="145" t="e">
        <f t="shared" si="17"/>
        <v>#DIV/0!</v>
      </c>
      <c r="M42" s="28">
        <v>0</v>
      </c>
      <c r="N42" s="146">
        <f t="shared" si="18"/>
        <v>0</v>
      </c>
      <c r="O42" s="29">
        <v>0</v>
      </c>
      <c r="P42" s="30">
        <v>0</v>
      </c>
      <c r="Q42" s="30">
        <v>0</v>
      </c>
      <c r="R42" s="30">
        <v>0</v>
      </c>
      <c r="S42" s="30">
        <v>0</v>
      </c>
      <c r="T42" s="30">
        <v>0</v>
      </c>
      <c r="U42" s="30">
        <v>0</v>
      </c>
      <c r="V42" s="146">
        <f t="shared" si="19"/>
        <v>0</v>
      </c>
      <c r="W42" s="147">
        <f t="shared" si="20"/>
        <v>0</v>
      </c>
      <c r="X42" s="28">
        <v>0</v>
      </c>
      <c r="Y42" s="146">
        <f t="shared" si="21"/>
        <v>0</v>
      </c>
      <c r="Z42" s="29">
        <v>0</v>
      </c>
      <c r="AA42" s="30">
        <v>0</v>
      </c>
      <c r="AB42" s="30">
        <v>0</v>
      </c>
      <c r="AC42" s="30">
        <v>0</v>
      </c>
      <c r="AD42" s="30">
        <v>0</v>
      </c>
      <c r="AE42" s="30">
        <v>0</v>
      </c>
      <c r="AF42" s="30">
        <v>0</v>
      </c>
      <c r="AG42" s="146">
        <f t="shared" si="22"/>
        <v>0</v>
      </c>
      <c r="AH42" s="147">
        <f t="shared" si="23"/>
        <v>0</v>
      </c>
      <c r="AI42" s="28">
        <v>0</v>
      </c>
      <c r="AJ42" s="146">
        <f t="shared" si="24"/>
        <v>0</v>
      </c>
      <c r="AK42" s="29">
        <v>0</v>
      </c>
      <c r="AL42" s="30">
        <v>0</v>
      </c>
      <c r="AM42" s="30">
        <v>0</v>
      </c>
      <c r="AN42" s="30">
        <v>0</v>
      </c>
      <c r="AO42" s="30">
        <v>0</v>
      </c>
      <c r="AP42" s="30">
        <v>0</v>
      </c>
      <c r="AQ42" s="30">
        <v>0</v>
      </c>
      <c r="AR42" s="146">
        <f t="shared" si="25"/>
        <v>0</v>
      </c>
      <c r="AS42" s="147">
        <f t="shared" si="26"/>
        <v>0</v>
      </c>
      <c r="AT42" s="28">
        <v>0</v>
      </c>
      <c r="AU42" s="146">
        <f t="shared" si="27"/>
        <v>0</v>
      </c>
      <c r="AV42" s="29">
        <v>0</v>
      </c>
      <c r="AW42" s="30">
        <v>0</v>
      </c>
      <c r="AX42" s="30">
        <v>0</v>
      </c>
      <c r="AY42" s="30">
        <v>0</v>
      </c>
      <c r="AZ42" s="30">
        <v>0</v>
      </c>
      <c r="BA42" s="30">
        <v>0</v>
      </c>
      <c r="BB42" s="30">
        <v>0</v>
      </c>
      <c r="BC42" s="146">
        <f t="shared" si="28"/>
        <v>0</v>
      </c>
      <c r="BD42" s="148">
        <f t="shared" si="29"/>
        <v>0</v>
      </c>
      <c r="BE42" s="149">
        <f t="shared" si="14"/>
        <v>0</v>
      </c>
    </row>
    <row r="43" spans="1:57" ht="24.95" customHeight="1" thickTop="1" thickBot="1">
      <c r="A43" s="31">
        <f>'المجموع الشامل هناالاضافةالاولى'!A43</f>
        <v>31</v>
      </c>
      <c r="B43" s="318"/>
      <c r="C43" s="318"/>
      <c r="D43" s="318"/>
      <c r="E43" s="318"/>
      <c r="F43" s="85" t="str">
        <f>'المجموع الشامل هناالاضافةالاولى'!F43</f>
        <v>تقديم 20 هدية لاصدقائي وجيراني</v>
      </c>
      <c r="G43" s="84">
        <f>'المجموع الشامل هناالاضافةالاولى'!G43</f>
        <v>20</v>
      </c>
      <c r="H43" s="28">
        <v>0</v>
      </c>
      <c r="I43" s="85">
        <f t="shared" si="30"/>
        <v>0</v>
      </c>
      <c r="J43" s="80">
        <v>0</v>
      </c>
      <c r="K43" s="145">
        <f t="shared" si="0"/>
        <v>0</v>
      </c>
      <c r="L43" s="145" t="e">
        <f t="shared" si="1"/>
        <v>#DIV/0!</v>
      </c>
      <c r="M43" s="28">
        <v>0</v>
      </c>
      <c r="N43" s="146">
        <f t="shared" si="2"/>
        <v>0</v>
      </c>
      <c r="O43" s="29">
        <v>0</v>
      </c>
      <c r="P43" s="30">
        <v>0</v>
      </c>
      <c r="Q43" s="30">
        <v>0</v>
      </c>
      <c r="R43" s="30">
        <v>0</v>
      </c>
      <c r="S43" s="30">
        <v>0</v>
      </c>
      <c r="T43" s="30">
        <v>0</v>
      </c>
      <c r="U43" s="30">
        <v>0</v>
      </c>
      <c r="V43" s="146">
        <f t="shared" si="3"/>
        <v>0</v>
      </c>
      <c r="W43" s="147">
        <f t="shared" si="4"/>
        <v>0</v>
      </c>
      <c r="X43" s="28">
        <v>0</v>
      </c>
      <c r="Y43" s="146">
        <f t="shared" si="5"/>
        <v>0</v>
      </c>
      <c r="Z43" s="29">
        <v>0</v>
      </c>
      <c r="AA43" s="30">
        <v>0</v>
      </c>
      <c r="AB43" s="30">
        <v>0</v>
      </c>
      <c r="AC43" s="30">
        <v>0</v>
      </c>
      <c r="AD43" s="30">
        <v>0</v>
      </c>
      <c r="AE43" s="30">
        <v>0</v>
      </c>
      <c r="AF43" s="30">
        <v>0</v>
      </c>
      <c r="AG43" s="146">
        <f t="shared" si="6"/>
        <v>0</v>
      </c>
      <c r="AH43" s="147">
        <f t="shared" si="7"/>
        <v>0</v>
      </c>
      <c r="AI43" s="28">
        <v>0</v>
      </c>
      <c r="AJ43" s="146">
        <f t="shared" si="8"/>
        <v>0</v>
      </c>
      <c r="AK43" s="29">
        <v>0</v>
      </c>
      <c r="AL43" s="30">
        <v>0</v>
      </c>
      <c r="AM43" s="30">
        <v>0</v>
      </c>
      <c r="AN43" s="30">
        <v>0</v>
      </c>
      <c r="AO43" s="30">
        <v>0</v>
      </c>
      <c r="AP43" s="30">
        <v>0</v>
      </c>
      <c r="AQ43" s="30">
        <v>0</v>
      </c>
      <c r="AR43" s="146">
        <f t="shared" si="9"/>
        <v>0</v>
      </c>
      <c r="AS43" s="147">
        <f t="shared" si="10"/>
        <v>0</v>
      </c>
      <c r="AT43" s="28">
        <v>0</v>
      </c>
      <c r="AU43" s="146">
        <f t="shared" si="11"/>
        <v>0</v>
      </c>
      <c r="AV43" s="29">
        <v>0</v>
      </c>
      <c r="AW43" s="30">
        <v>0</v>
      </c>
      <c r="AX43" s="30">
        <v>0</v>
      </c>
      <c r="AY43" s="30">
        <v>0</v>
      </c>
      <c r="AZ43" s="30">
        <v>0</v>
      </c>
      <c r="BA43" s="30">
        <v>0</v>
      </c>
      <c r="BB43" s="30">
        <v>0</v>
      </c>
      <c r="BC43" s="146">
        <f t="shared" si="12"/>
        <v>0</v>
      </c>
      <c r="BD43" s="148">
        <f t="shared" si="13"/>
        <v>0</v>
      </c>
      <c r="BE43" s="149">
        <f t="shared" si="14"/>
        <v>0</v>
      </c>
    </row>
    <row r="44" spans="1:57" ht="24.95" customHeight="1" thickTop="1" thickBot="1">
      <c r="A44" s="31">
        <f>'المجموع الشامل هناالاضافةالاولى'!A44</f>
        <v>32</v>
      </c>
      <c r="B44" s="318"/>
      <c r="C44" s="318"/>
      <c r="D44" s="318"/>
      <c r="E44" s="318"/>
      <c r="F44" s="85" t="str">
        <f>'المجموع الشامل هناالاضافةالاولى'!F44</f>
        <v>تقديم مسابقات في لقاء الخوال والأعمام</v>
      </c>
      <c r="G44" s="84">
        <f>'المجموع الشامل هناالاضافةالاولى'!G44</f>
        <v>2</v>
      </c>
      <c r="H44" s="28">
        <v>0</v>
      </c>
      <c r="I44" s="85">
        <f t="shared" si="30"/>
        <v>0</v>
      </c>
      <c r="J44" s="80">
        <v>0</v>
      </c>
      <c r="K44" s="145">
        <f t="shared" si="0"/>
        <v>0</v>
      </c>
      <c r="L44" s="145" t="e">
        <f t="shared" si="1"/>
        <v>#DIV/0!</v>
      </c>
      <c r="M44" s="28">
        <v>0</v>
      </c>
      <c r="N44" s="146">
        <f t="shared" si="2"/>
        <v>0</v>
      </c>
      <c r="O44" s="29">
        <v>0</v>
      </c>
      <c r="P44" s="30">
        <v>0</v>
      </c>
      <c r="Q44" s="30">
        <v>0</v>
      </c>
      <c r="R44" s="30">
        <v>0</v>
      </c>
      <c r="S44" s="30">
        <v>0</v>
      </c>
      <c r="T44" s="30">
        <v>0</v>
      </c>
      <c r="U44" s="30">
        <v>0</v>
      </c>
      <c r="V44" s="146">
        <f t="shared" si="3"/>
        <v>0</v>
      </c>
      <c r="W44" s="147">
        <f t="shared" si="4"/>
        <v>0</v>
      </c>
      <c r="X44" s="28">
        <v>0</v>
      </c>
      <c r="Y44" s="146">
        <f t="shared" si="5"/>
        <v>0</v>
      </c>
      <c r="Z44" s="29">
        <v>0</v>
      </c>
      <c r="AA44" s="30">
        <v>0</v>
      </c>
      <c r="AB44" s="30">
        <v>0</v>
      </c>
      <c r="AC44" s="30">
        <v>0</v>
      </c>
      <c r="AD44" s="30">
        <v>0</v>
      </c>
      <c r="AE44" s="30">
        <v>0</v>
      </c>
      <c r="AF44" s="30">
        <v>0</v>
      </c>
      <c r="AG44" s="146">
        <f t="shared" si="6"/>
        <v>0</v>
      </c>
      <c r="AH44" s="147">
        <f t="shared" si="7"/>
        <v>0</v>
      </c>
      <c r="AI44" s="28">
        <v>0</v>
      </c>
      <c r="AJ44" s="146">
        <f t="shared" si="8"/>
        <v>0</v>
      </c>
      <c r="AK44" s="29">
        <v>0</v>
      </c>
      <c r="AL44" s="30">
        <v>0</v>
      </c>
      <c r="AM44" s="30">
        <v>0</v>
      </c>
      <c r="AN44" s="30">
        <v>0</v>
      </c>
      <c r="AO44" s="30">
        <v>0</v>
      </c>
      <c r="AP44" s="30">
        <v>0</v>
      </c>
      <c r="AQ44" s="30">
        <v>0</v>
      </c>
      <c r="AR44" s="146">
        <f t="shared" si="9"/>
        <v>0</v>
      </c>
      <c r="AS44" s="147">
        <f t="shared" si="10"/>
        <v>0</v>
      </c>
      <c r="AT44" s="28">
        <v>0</v>
      </c>
      <c r="AU44" s="146">
        <f t="shared" si="11"/>
        <v>0</v>
      </c>
      <c r="AV44" s="29">
        <v>0</v>
      </c>
      <c r="AW44" s="30">
        <v>0</v>
      </c>
      <c r="AX44" s="30">
        <v>0</v>
      </c>
      <c r="AY44" s="30">
        <v>0</v>
      </c>
      <c r="AZ44" s="30">
        <v>0</v>
      </c>
      <c r="BA44" s="30">
        <v>0</v>
      </c>
      <c r="BB44" s="30">
        <v>0</v>
      </c>
      <c r="BC44" s="146">
        <f t="shared" si="12"/>
        <v>0</v>
      </c>
      <c r="BD44" s="148">
        <f t="shared" si="13"/>
        <v>0</v>
      </c>
      <c r="BE44" s="149">
        <f t="shared" si="14"/>
        <v>0</v>
      </c>
    </row>
    <row r="45" spans="1:57" ht="24.95" customHeight="1" thickTop="1" thickBot="1">
      <c r="A45" s="31">
        <f>'المجموع الشامل هناالاضافةالاولى'!A45</f>
        <v>33</v>
      </c>
      <c r="B45" s="318"/>
      <c r="C45" s="318"/>
      <c r="D45" s="318"/>
      <c r="E45" s="318"/>
      <c r="F45" s="85" t="str">
        <f>'المجموع الشامل هناالاضافةالاولى'!F45</f>
        <v>التكاتف الاجتماعي لكفالة يتيم أو دعم فقير</v>
      </c>
      <c r="G45" s="84">
        <f>'المجموع الشامل هناالاضافةالاولى'!G45</f>
        <v>2</v>
      </c>
      <c r="H45" s="28">
        <v>0</v>
      </c>
      <c r="I45" s="85">
        <f t="shared" si="30"/>
        <v>0</v>
      </c>
      <c r="J45" s="80">
        <v>0</v>
      </c>
      <c r="K45" s="145">
        <f t="shared" si="0"/>
        <v>0</v>
      </c>
      <c r="L45" s="145" t="e">
        <f t="shared" si="1"/>
        <v>#DIV/0!</v>
      </c>
      <c r="M45" s="28">
        <v>0</v>
      </c>
      <c r="N45" s="146">
        <f t="shared" si="2"/>
        <v>0</v>
      </c>
      <c r="O45" s="29">
        <v>0</v>
      </c>
      <c r="P45" s="30">
        <v>0</v>
      </c>
      <c r="Q45" s="30">
        <v>0</v>
      </c>
      <c r="R45" s="30">
        <v>0</v>
      </c>
      <c r="S45" s="30">
        <v>0</v>
      </c>
      <c r="T45" s="30">
        <v>0</v>
      </c>
      <c r="U45" s="30">
        <v>0</v>
      </c>
      <c r="V45" s="146">
        <f t="shared" si="3"/>
        <v>0</v>
      </c>
      <c r="W45" s="147">
        <f t="shared" si="4"/>
        <v>0</v>
      </c>
      <c r="X45" s="28">
        <v>0</v>
      </c>
      <c r="Y45" s="146">
        <f t="shared" si="5"/>
        <v>0</v>
      </c>
      <c r="Z45" s="29">
        <v>0</v>
      </c>
      <c r="AA45" s="30">
        <v>0</v>
      </c>
      <c r="AB45" s="30">
        <v>0</v>
      </c>
      <c r="AC45" s="30">
        <v>0</v>
      </c>
      <c r="AD45" s="30">
        <v>0</v>
      </c>
      <c r="AE45" s="30">
        <v>0</v>
      </c>
      <c r="AF45" s="30">
        <v>0</v>
      </c>
      <c r="AG45" s="146">
        <f t="shared" si="6"/>
        <v>0</v>
      </c>
      <c r="AH45" s="147">
        <f t="shared" si="7"/>
        <v>0</v>
      </c>
      <c r="AI45" s="28">
        <v>0</v>
      </c>
      <c r="AJ45" s="146">
        <f t="shared" si="8"/>
        <v>0</v>
      </c>
      <c r="AK45" s="29">
        <v>0</v>
      </c>
      <c r="AL45" s="30">
        <v>0</v>
      </c>
      <c r="AM45" s="30">
        <v>0</v>
      </c>
      <c r="AN45" s="30">
        <v>0</v>
      </c>
      <c r="AO45" s="30">
        <v>0</v>
      </c>
      <c r="AP45" s="30">
        <v>0</v>
      </c>
      <c r="AQ45" s="30">
        <v>0</v>
      </c>
      <c r="AR45" s="146">
        <f t="shared" si="9"/>
        <v>0</v>
      </c>
      <c r="AS45" s="147">
        <f t="shared" si="10"/>
        <v>0</v>
      </c>
      <c r="AT45" s="28">
        <v>0</v>
      </c>
      <c r="AU45" s="146">
        <f t="shared" si="11"/>
        <v>0</v>
      </c>
      <c r="AV45" s="29">
        <v>0</v>
      </c>
      <c r="AW45" s="30">
        <v>0</v>
      </c>
      <c r="AX45" s="30">
        <v>0</v>
      </c>
      <c r="AY45" s="30">
        <v>0</v>
      </c>
      <c r="AZ45" s="30">
        <v>0</v>
      </c>
      <c r="BA45" s="30">
        <v>0</v>
      </c>
      <c r="BB45" s="30">
        <v>0</v>
      </c>
      <c r="BC45" s="146">
        <f t="shared" si="12"/>
        <v>0</v>
      </c>
      <c r="BD45" s="148">
        <f t="shared" si="13"/>
        <v>0</v>
      </c>
      <c r="BE45" s="149">
        <f t="shared" si="14"/>
        <v>0</v>
      </c>
    </row>
    <row r="46" spans="1:57" ht="24.95" customHeight="1" thickTop="1" thickBot="1">
      <c r="A46" s="31">
        <f>'المجموع الشامل هناالاضافةالاولى'!A46</f>
        <v>34</v>
      </c>
      <c r="B46" s="318"/>
      <c r="C46" s="318"/>
      <c r="D46" s="318"/>
      <c r="E46" s="318"/>
      <c r="F46" s="85">
        <f>'المجموع الشامل هناالاضافةالاولى'!F46</f>
        <v>0</v>
      </c>
      <c r="G46" s="84">
        <f>'المجموع الشامل هناالاضافةالاولى'!G46</f>
        <v>0</v>
      </c>
      <c r="H46" s="28">
        <v>0</v>
      </c>
      <c r="I46" s="85">
        <f t="shared" si="30"/>
        <v>0</v>
      </c>
      <c r="J46" s="80">
        <v>0</v>
      </c>
      <c r="K46" s="145">
        <f t="shared" si="0"/>
        <v>0</v>
      </c>
      <c r="L46" s="145" t="e">
        <f t="shared" si="1"/>
        <v>#DIV/0!</v>
      </c>
      <c r="M46" s="28">
        <v>0</v>
      </c>
      <c r="N46" s="146">
        <f t="shared" si="2"/>
        <v>0</v>
      </c>
      <c r="O46" s="29">
        <v>0</v>
      </c>
      <c r="P46" s="30">
        <v>0</v>
      </c>
      <c r="Q46" s="30">
        <v>0</v>
      </c>
      <c r="R46" s="30">
        <v>0</v>
      </c>
      <c r="S46" s="30">
        <v>0</v>
      </c>
      <c r="T46" s="30">
        <v>0</v>
      </c>
      <c r="U46" s="30">
        <v>0</v>
      </c>
      <c r="V46" s="146">
        <f t="shared" si="3"/>
        <v>0</v>
      </c>
      <c r="W46" s="147">
        <f t="shared" si="4"/>
        <v>0</v>
      </c>
      <c r="X46" s="28">
        <v>0</v>
      </c>
      <c r="Y46" s="146">
        <f t="shared" si="5"/>
        <v>0</v>
      </c>
      <c r="Z46" s="29">
        <v>0</v>
      </c>
      <c r="AA46" s="30">
        <v>0</v>
      </c>
      <c r="AB46" s="30">
        <v>0</v>
      </c>
      <c r="AC46" s="30">
        <v>0</v>
      </c>
      <c r="AD46" s="30">
        <v>0</v>
      </c>
      <c r="AE46" s="30">
        <v>0</v>
      </c>
      <c r="AF46" s="30">
        <v>0</v>
      </c>
      <c r="AG46" s="146">
        <f t="shared" si="6"/>
        <v>0</v>
      </c>
      <c r="AH46" s="147">
        <f t="shared" si="7"/>
        <v>0</v>
      </c>
      <c r="AI46" s="28">
        <v>0</v>
      </c>
      <c r="AJ46" s="146">
        <f t="shared" si="8"/>
        <v>0</v>
      </c>
      <c r="AK46" s="29">
        <v>0</v>
      </c>
      <c r="AL46" s="30">
        <v>0</v>
      </c>
      <c r="AM46" s="30">
        <v>0</v>
      </c>
      <c r="AN46" s="30">
        <v>0</v>
      </c>
      <c r="AO46" s="30">
        <v>0</v>
      </c>
      <c r="AP46" s="30">
        <v>0</v>
      </c>
      <c r="AQ46" s="30">
        <v>0</v>
      </c>
      <c r="AR46" s="146">
        <f t="shared" si="9"/>
        <v>0</v>
      </c>
      <c r="AS46" s="147">
        <f t="shared" si="10"/>
        <v>0</v>
      </c>
      <c r="AT46" s="28">
        <v>0</v>
      </c>
      <c r="AU46" s="146">
        <f t="shared" si="11"/>
        <v>0</v>
      </c>
      <c r="AV46" s="29">
        <v>0</v>
      </c>
      <c r="AW46" s="30">
        <v>0</v>
      </c>
      <c r="AX46" s="30">
        <v>0</v>
      </c>
      <c r="AY46" s="30">
        <v>0</v>
      </c>
      <c r="AZ46" s="30">
        <v>0</v>
      </c>
      <c r="BA46" s="30">
        <v>0</v>
      </c>
      <c r="BB46" s="30">
        <v>0</v>
      </c>
      <c r="BC46" s="146">
        <f t="shared" si="12"/>
        <v>0</v>
      </c>
      <c r="BD46" s="148">
        <f t="shared" si="13"/>
        <v>0</v>
      </c>
      <c r="BE46" s="149">
        <f t="shared" si="14"/>
        <v>0</v>
      </c>
    </row>
    <row r="47" spans="1:57" ht="24.95" customHeight="1" thickTop="1" thickBot="1">
      <c r="A47" s="31">
        <f>'المجموع الشامل هناالاضافةالاولى'!A47</f>
        <v>35</v>
      </c>
      <c r="B47" s="319"/>
      <c r="C47" s="319"/>
      <c r="D47" s="319"/>
      <c r="E47" s="319"/>
      <c r="F47" s="85">
        <f>'المجموع الشامل هناالاضافةالاولى'!F47</f>
        <v>0</v>
      </c>
      <c r="G47" s="84">
        <f>'المجموع الشامل هناالاضافةالاولى'!G47</f>
        <v>0</v>
      </c>
      <c r="H47" s="28">
        <v>0</v>
      </c>
      <c r="I47" s="85">
        <f t="shared" si="30"/>
        <v>0</v>
      </c>
      <c r="J47" s="80">
        <v>0</v>
      </c>
      <c r="K47" s="145">
        <f t="shared" si="0"/>
        <v>0</v>
      </c>
      <c r="L47" s="145" t="e">
        <f t="shared" si="1"/>
        <v>#DIV/0!</v>
      </c>
      <c r="M47" s="28">
        <v>0</v>
      </c>
      <c r="N47" s="146">
        <f t="shared" si="2"/>
        <v>0</v>
      </c>
      <c r="O47" s="29">
        <v>0</v>
      </c>
      <c r="P47" s="30">
        <v>0</v>
      </c>
      <c r="Q47" s="30">
        <v>0</v>
      </c>
      <c r="R47" s="30">
        <v>0</v>
      </c>
      <c r="S47" s="30">
        <v>0</v>
      </c>
      <c r="T47" s="30">
        <v>0</v>
      </c>
      <c r="U47" s="30">
        <v>0</v>
      </c>
      <c r="V47" s="146">
        <f t="shared" si="3"/>
        <v>0</v>
      </c>
      <c r="W47" s="147">
        <f t="shared" si="4"/>
        <v>0</v>
      </c>
      <c r="X47" s="28">
        <v>0</v>
      </c>
      <c r="Y47" s="146">
        <f t="shared" si="5"/>
        <v>0</v>
      </c>
      <c r="Z47" s="29">
        <v>0</v>
      </c>
      <c r="AA47" s="30">
        <v>0</v>
      </c>
      <c r="AB47" s="30">
        <v>0</v>
      </c>
      <c r="AC47" s="30">
        <v>0</v>
      </c>
      <c r="AD47" s="30">
        <v>0</v>
      </c>
      <c r="AE47" s="30">
        <v>0</v>
      </c>
      <c r="AF47" s="30">
        <v>0</v>
      </c>
      <c r="AG47" s="146">
        <f t="shared" si="6"/>
        <v>0</v>
      </c>
      <c r="AH47" s="147">
        <f t="shared" si="7"/>
        <v>0</v>
      </c>
      <c r="AI47" s="28">
        <v>0</v>
      </c>
      <c r="AJ47" s="146">
        <f t="shared" si="8"/>
        <v>0</v>
      </c>
      <c r="AK47" s="29">
        <v>0</v>
      </c>
      <c r="AL47" s="30">
        <v>0</v>
      </c>
      <c r="AM47" s="30">
        <v>0</v>
      </c>
      <c r="AN47" s="30">
        <v>0</v>
      </c>
      <c r="AO47" s="30">
        <v>0</v>
      </c>
      <c r="AP47" s="30">
        <v>0</v>
      </c>
      <c r="AQ47" s="30">
        <v>0</v>
      </c>
      <c r="AR47" s="146">
        <f t="shared" si="9"/>
        <v>0</v>
      </c>
      <c r="AS47" s="147">
        <f t="shared" si="10"/>
        <v>0</v>
      </c>
      <c r="AT47" s="28">
        <v>0</v>
      </c>
      <c r="AU47" s="146">
        <f t="shared" si="11"/>
        <v>0</v>
      </c>
      <c r="AV47" s="29">
        <v>0</v>
      </c>
      <c r="AW47" s="30">
        <v>0</v>
      </c>
      <c r="AX47" s="30">
        <v>0</v>
      </c>
      <c r="AY47" s="30">
        <v>0</v>
      </c>
      <c r="AZ47" s="30">
        <v>0</v>
      </c>
      <c r="BA47" s="30">
        <v>0</v>
      </c>
      <c r="BB47" s="30">
        <v>0</v>
      </c>
      <c r="BC47" s="146">
        <f t="shared" si="12"/>
        <v>0</v>
      </c>
      <c r="BD47" s="148">
        <f t="shared" si="13"/>
        <v>0</v>
      </c>
      <c r="BE47" s="149">
        <f t="shared" si="14"/>
        <v>0</v>
      </c>
    </row>
    <row r="48" spans="1:57" ht="24.95" customHeight="1" thickTop="1" thickBot="1">
      <c r="A48" s="31">
        <f>'المجموع الشامل هناالاضافةالاولى'!A48</f>
        <v>36</v>
      </c>
      <c r="B48" s="317" t="str">
        <f>'المجموع الشامل هناالاضافةالاولى'!B48:B57</f>
        <v>الجانب الأسري</v>
      </c>
      <c r="C48" s="317" t="str">
        <f>'المجموع الشامل هناالاضافةالاولى'!C48:C57</f>
        <v xml:space="preserve">الوصول لأفضل زوج وأفضل أب وأفضل ابن وأفضل أخ </v>
      </c>
      <c r="D48" s="317" t="str">
        <f>'المجموع الشامل هناالاضافةالاولى'!D48:D57</f>
        <v xml:space="preserve">خيركم خيركم لأهله </v>
      </c>
      <c r="E48" s="317" t="str">
        <f>'المجموع الشامل هناالاضافةالاولى'!E48:E57</f>
        <v xml:space="preserve">
لأن الله وصانا بالوالدين وبالوالدين إحسانا وولأن الرسول وصانا بالنساء خيرا وبالزوجة والذرية وبالاخوة</v>
      </c>
      <c r="F48" s="85" t="str">
        <f>'المجموع الشامل هناالاضافةالاولى'!F48</f>
        <v>تقديم برنامج في زرع قيم للأبناء بمعدل قيمة كل شهرين</v>
      </c>
      <c r="G48" s="84">
        <f>'المجموع الشامل هناالاضافةالاولى'!G48</f>
        <v>3</v>
      </c>
      <c r="H48" s="28">
        <v>0</v>
      </c>
      <c r="I48" s="85">
        <f>IF(OR(BE48=0),0,BE48*100/H48)</f>
        <v>0</v>
      </c>
      <c r="J48" s="80">
        <v>0</v>
      </c>
      <c r="K48" s="145">
        <f>J48-V48-AG48-AR48-BC48</f>
        <v>0</v>
      </c>
      <c r="L48" s="145" t="e">
        <f>(V48+AG48+AR48+BC48)*100/J48</f>
        <v>#DIV/0!</v>
      </c>
      <c r="M48" s="28">
        <v>0</v>
      </c>
      <c r="N48" s="146">
        <f>V48-M48</f>
        <v>0</v>
      </c>
      <c r="O48" s="29">
        <v>0</v>
      </c>
      <c r="P48" s="30">
        <v>0</v>
      </c>
      <c r="Q48" s="30">
        <v>0</v>
      </c>
      <c r="R48" s="30">
        <v>0</v>
      </c>
      <c r="S48" s="30">
        <v>0</v>
      </c>
      <c r="T48" s="30">
        <v>0</v>
      </c>
      <c r="U48" s="30">
        <v>0</v>
      </c>
      <c r="V48" s="146">
        <f>SUM(O48:U48)</f>
        <v>0</v>
      </c>
      <c r="W48" s="147">
        <f>IF(OR(V48=0,M48=0),0,V48*100/M48)</f>
        <v>0</v>
      </c>
      <c r="X48" s="28">
        <v>0</v>
      </c>
      <c r="Y48" s="146">
        <f>AG48-X48</f>
        <v>0</v>
      </c>
      <c r="Z48" s="29">
        <v>0</v>
      </c>
      <c r="AA48" s="30">
        <v>0</v>
      </c>
      <c r="AB48" s="30">
        <v>0</v>
      </c>
      <c r="AC48" s="30">
        <v>0</v>
      </c>
      <c r="AD48" s="30">
        <v>0</v>
      </c>
      <c r="AE48" s="30">
        <v>0</v>
      </c>
      <c r="AF48" s="30">
        <v>0</v>
      </c>
      <c r="AG48" s="146">
        <f>SUM(Z48:AF48)</f>
        <v>0</v>
      </c>
      <c r="AH48" s="147">
        <f>IF(OR(AG48=0,X48=0),0,AG48*100/X48)</f>
        <v>0</v>
      </c>
      <c r="AI48" s="28">
        <v>0</v>
      </c>
      <c r="AJ48" s="146">
        <f>AR48-AI48</f>
        <v>0</v>
      </c>
      <c r="AK48" s="29">
        <v>0</v>
      </c>
      <c r="AL48" s="30">
        <v>0</v>
      </c>
      <c r="AM48" s="30">
        <v>0</v>
      </c>
      <c r="AN48" s="30">
        <v>0</v>
      </c>
      <c r="AO48" s="30">
        <v>0</v>
      </c>
      <c r="AP48" s="30">
        <v>0</v>
      </c>
      <c r="AQ48" s="30">
        <v>0</v>
      </c>
      <c r="AR48" s="146">
        <f>SUM(AK48:AQ48)</f>
        <v>0</v>
      </c>
      <c r="AS48" s="147">
        <f>IF(OR(AR48=0,AI48=0),0,AR48*100/AI48)</f>
        <v>0</v>
      </c>
      <c r="AT48" s="28">
        <v>0</v>
      </c>
      <c r="AU48" s="146">
        <f>BC48-AT48</f>
        <v>0</v>
      </c>
      <c r="AV48" s="29">
        <v>0</v>
      </c>
      <c r="AW48" s="30">
        <v>0</v>
      </c>
      <c r="AX48" s="30">
        <v>0</v>
      </c>
      <c r="AY48" s="30">
        <v>0</v>
      </c>
      <c r="AZ48" s="30">
        <v>0</v>
      </c>
      <c r="BA48" s="30">
        <v>0</v>
      </c>
      <c r="BB48" s="30">
        <v>0</v>
      </c>
      <c r="BC48" s="146">
        <f>SUM(AV48:BB48)</f>
        <v>0</v>
      </c>
      <c r="BD48" s="148">
        <f>IF(OR(BC48=0,AT48=0),0,BC48*100/AT48)</f>
        <v>0</v>
      </c>
      <c r="BE48" s="149">
        <f t="shared" si="14"/>
        <v>0</v>
      </c>
    </row>
    <row r="49" spans="1:57" ht="24.95" customHeight="1" thickTop="1" thickBot="1">
      <c r="A49" s="31">
        <f>'المجموع الشامل هناالاضافةالاولى'!A49</f>
        <v>37</v>
      </c>
      <c r="B49" s="318"/>
      <c r="C49" s="318"/>
      <c r="D49" s="318"/>
      <c r="E49" s="318"/>
      <c r="F49" s="85" t="str">
        <f>'المجموع الشامل هناالاضافةالاولى'!F49</f>
        <v>القيام برحلة ترفيهية بأهلي سنوياً</v>
      </c>
      <c r="G49" s="84">
        <f>'المجموع الشامل هناالاضافةالاولى'!G49</f>
        <v>2</v>
      </c>
      <c r="H49" s="28">
        <v>0</v>
      </c>
      <c r="I49" s="85">
        <f>IF(OR(BE49=0),0,BE49*100/H49)</f>
        <v>0</v>
      </c>
      <c r="J49" s="80">
        <v>0</v>
      </c>
      <c r="K49" s="145">
        <f t="shared" ref="K49:K65" si="31">J49-V49-AG49-AR49-BC49</f>
        <v>0</v>
      </c>
      <c r="L49" s="145" t="e">
        <f t="shared" ref="L49:L65" si="32">(V49+AG49+AR49+BC49)*100/J49</f>
        <v>#DIV/0!</v>
      </c>
      <c r="M49" s="28">
        <v>0</v>
      </c>
      <c r="N49" s="146">
        <f t="shared" ref="N49:N62" si="33">V49-M49</f>
        <v>0</v>
      </c>
      <c r="O49" s="29">
        <v>0</v>
      </c>
      <c r="P49" s="30">
        <v>0</v>
      </c>
      <c r="Q49" s="30">
        <v>0</v>
      </c>
      <c r="R49" s="30">
        <v>0</v>
      </c>
      <c r="S49" s="30">
        <v>0</v>
      </c>
      <c r="T49" s="30">
        <v>0</v>
      </c>
      <c r="U49" s="30">
        <v>0</v>
      </c>
      <c r="V49" s="146">
        <f t="shared" ref="V49:V65" si="34">SUM(O49:U49)</f>
        <v>0</v>
      </c>
      <c r="W49" s="147">
        <f t="shared" ref="W49:W65" si="35">IF(OR(V49=0,M49=0),0,V49*100/M49)</f>
        <v>0</v>
      </c>
      <c r="X49" s="28">
        <v>0</v>
      </c>
      <c r="Y49" s="146">
        <f t="shared" ref="Y49:Y62" si="36">AG49-X49</f>
        <v>0</v>
      </c>
      <c r="Z49" s="29">
        <v>0</v>
      </c>
      <c r="AA49" s="30">
        <v>0</v>
      </c>
      <c r="AB49" s="30">
        <v>0</v>
      </c>
      <c r="AC49" s="30">
        <v>0</v>
      </c>
      <c r="AD49" s="30">
        <v>0</v>
      </c>
      <c r="AE49" s="30">
        <v>0</v>
      </c>
      <c r="AF49" s="30">
        <v>0</v>
      </c>
      <c r="AG49" s="146">
        <f t="shared" ref="AG49:AG65" si="37">SUM(Z49:AF49)</f>
        <v>0</v>
      </c>
      <c r="AH49" s="147">
        <f t="shared" ref="AH49:AH65" si="38">IF(OR(AG49=0,X49=0),0,AG49*100/X49)</f>
        <v>0</v>
      </c>
      <c r="AI49" s="28">
        <v>0</v>
      </c>
      <c r="AJ49" s="146">
        <f t="shared" ref="AJ49:AJ62" si="39">AR49-AI49</f>
        <v>0</v>
      </c>
      <c r="AK49" s="29">
        <v>0</v>
      </c>
      <c r="AL49" s="30">
        <v>0</v>
      </c>
      <c r="AM49" s="30">
        <v>0</v>
      </c>
      <c r="AN49" s="30">
        <v>0</v>
      </c>
      <c r="AO49" s="30">
        <v>0</v>
      </c>
      <c r="AP49" s="30">
        <v>0</v>
      </c>
      <c r="AQ49" s="30">
        <v>0</v>
      </c>
      <c r="AR49" s="146">
        <f t="shared" ref="AR49:AR65" si="40">SUM(AK49:AQ49)</f>
        <v>0</v>
      </c>
      <c r="AS49" s="147">
        <f t="shared" ref="AS49:AS65" si="41">IF(OR(AR49=0,AI49=0),0,AR49*100/AI49)</f>
        <v>0</v>
      </c>
      <c r="AT49" s="28">
        <v>0</v>
      </c>
      <c r="AU49" s="146">
        <f t="shared" ref="AU49:AU62" si="42">BC49-AT49</f>
        <v>0</v>
      </c>
      <c r="AV49" s="29">
        <v>0</v>
      </c>
      <c r="AW49" s="30">
        <v>0</v>
      </c>
      <c r="AX49" s="30">
        <v>0</v>
      </c>
      <c r="AY49" s="30">
        <v>0</v>
      </c>
      <c r="AZ49" s="30">
        <v>0</v>
      </c>
      <c r="BA49" s="30">
        <v>0</v>
      </c>
      <c r="BB49" s="30">
        <v>0</v>
      </c>
      <c r="BC49" s="146">
        <f t="shared" ref="BC49:BC65" si="43">SUM(AV49:BB49)</f>
        <v>0</v>
      </c>
      <c r="BD49" s="148">
        <f t="shared" ref="BD49:BD65" si="44">IF(OR(BC49=0,AT49=0),0,BC49*100/AT49)</f>
        <v>0</v>
      </c>
      <c r="BE49" s="149">
        <f t="shared" si="14"/>
        <v>0</v>
      </c>
    </row>
    <row r="50" spans="1:57" ht="24.95" customHeight="1" thickTop="1" thickBot="1">
      <c r="A50" s="31">
        <f>'المجموع الشامل هناالاضافةالاولى'!A50</f>
        <v>38</v>
      </c>
      <c r="B50" s="318"/>
      <c r="C50" s="318"/>
      <c r="D50" s="318"/>
      <c r="E50" s="318"/>
      <c r="F50" s="85" t="str">
        <f>'المجموع الشامل هناالاضافةالاولى'!F50</f>
        <v>تنمية حس القراءة  لأبنائي وقراءة 3 كتاب على الاقل</v>
      </c>
      <c r="G50" s="84">
        <f>'المجموع الشامل هناالاضافةالاولى'!G50</f>
        <v>3</v>
      </c>
      <c r="H50" s="28">
        <v>0</v>
      </c>
      <c r="I50" s="85">
        <f t="shared" ref="I50:I65" si="45">IF(OR(BE50=0),0,BE50*100/H50)</f>
        <v>0</v>
      </c>
      <c r="J50" s="80">
        <v>0</v>
      </c>
      <c r="K50" s="145">
        <f t="shared" si="31"/>
        <v>0</v>
      </c>
      <c r="L50" s="145" t="e">
        <f t="shared" si="32"/>
        <v>#DIV/0!</v>
      </c>
      <c r="M50" s="28">
        <v>0</v>
      </c>
      <c r="N50" s="146">
        <f t="shared" si="33"/>
        <v>0</v>
      </c>
      <c r="O50" s="29">
        <v>0</v>
      </c>
      <c r="P50" s="30">
        <v>0</v>
      </c>
      <c r="Q50" s="30">
        <v>0</v>
      </c>
      <c r="R50" s="30">
        <v>0</v>
      </c>
      <c r="S50" s="30">
        <v>0</v>
      </c>
      <c r="T50" s="30">
        <v>0</v>
      </c>
      <c r="U50" s="30">
        <v>0</v>
      </c>
      <c r="V50" s="146">
        <f t="shared" si="34"/>
        <v>0</v>
      </c>
      <c r="W50" s="147">
        <f t="shared" si="35"/>
        <v>0</v>
      </c>
      <c r="X50" s="28">
        <v>0</v>
      </c>
      <c r="Y50" s="146">
        <f t="shared" si="36"/>
        <v>0</v>
      </c>
      <c r="Z50" s="29">
        <v>0</v>
      </c>
      <c r="AA50" s="30">
        <v>0</v>
      </c>
      <c r="AB50" s="30">
        <v>0</v>
      </c>
      <c r="AC50" s="30">
        <v>0</v>
      </c>
      <c r="AD50" s="30">
        <v>0</v>
      </c>
      <c r="AE50" s="30">
        <v>0</v>
      </c>
      <c r="AF50" s="30">
        <v>0</v>
      </c>
      <c r="AG50" s="146">
        <f t="shared" si="37"/>
        <v>0</v>
      </c>
      <c r="AH50" s="147">
        <f t="shared" si="38"/>
        <v>0</v>
      </c>
      <c r="AI50" s="28">
        <v>0</v>
      </c>
      <c r="AJ50" s="146">
        <f t="shared" si="39"/>
        <v>0</v>
      </c>
      <c r="AK50" s="29">
        <v>0</v>
      </c>
      <c r="AL50" s="30">
        <v>0</v>
      </c>
      <c r="AM50" s="30">
        <v>0</v>
      </c>
      <c r="AN50" s="30">
        <v>0</v>
      </c>
      <c r="AO50" s="30">
        <v>0</v>
      </c>
      <c r="AP50" s="30">
        <v>0</v>
      </c>
      <c r="AQ50" s="30">
        <v>0</v>
      </c>
      <c r="AR50" s="146">
        <f t="shared" si="40"/>
        <v>0</v>
      </c>
      <c r="AS50" s="147">
        <f t="shared" si="41"/>
        <v>0</v>
      </c>
      <c r="AT50" s="28">
        <v>0</v>
      </c>
      <c r="AU50" s="146">
        <f t="shared" si="42"/>
        <v>0</v>
      </c>
      <c r="AV50" s="29">
        <v>0</v>
      </c>
      <c r="AW50" s="30">
        <v>0</v>
      </c>
      <c r="AX50" s="30">
        <v>0</v>
      </c>
      <c r="AY50" s="30">
        <v>0</v>
      </c>
      <c r="AZ50" s="30">
        <v>0</v>
      </c>
      <c r="BA50" s="30">
        <v>0</v>
      </c>
      <c r="BB50" s="30">
        <v>0</v>
      </c>
      <c r="BC50" s="146">
        <f t="shared" si="43"/>
        <v>0</v>
      </c>
      <c r="BD50" s="148">
        <f t="shared" si="44"/>
        <v>0</v>
      </c>
      <c r="BE50" s="149">
        <f t="shared" si="14"/>
        <v>0</v>
      </c>
    </row>
    <row r="51" spans="1:57" ht="24.95" customHeight="1" thickTop="1" thickBot="1">
      <c r="A51" s="31">
        <f>'المجموع الشامل هناالاضافةالاولى'!A51</f>
        <v>39</v>
      </c>
      <c r="B51" s="318"/>
      <c r="C51" s="318"/>
      <c r="D51" s="318"/>
      <c r="E51" s="318"/>
      <c r="F51" s="85" t="str">
        <f>'المجموع الشامل هناالاضافةالاولى'!F51</f>
        <v>قراءة كتاب في العلاقات الزوجية</v>
      </c>
      <c r="G51" s="84">
        <f>'المجموع الشامل هناالاضافةالاولى'!G51</f>
        <v>1</v>
      </c>
      <c r="H51" s="28">
        <v>0</v>
      </c>
      <c r="I51" s="85">
        <f t="shared" si="45"/>
        <v>0</v>
      </c>
      <c r="J51" s="80">
        <v>0</v>
      </c>
      <c r="K51" s="145">
        <f t="shared" si="31"/>
        <v>0</v>
      </c>
      <c r="L51" s="145" t="e">
        <f t="shared" si="32"/>
        <v>#DIV/0!</v>
      </c>
      <c r="M51" s="28">
        <v>0</v>
      </c>
      <c r="N51" s="146">
        <f t="shared" si="33"/>
        <v>0</v>
      </c>
      <c r="O51" s="29">
        <v>0</v>
      </c>
      <c r="P51" s="30">
        <v>0</v>
      </c>
      <c r="Q51" s="30">
        <v>0</v>
      </c>
      <c r="R51" s="30">
        <v>0</v>
      </c>
      <c r="S51" s="30">
        <v>0</v>
      </c>
      <c r="T51" s="30">
        <v>0</v>
      </c>
      <c r="U51" s="30">
        <v>0</v>
      </c>
      <c r="V51" s="146">
        <f t="shared" si="34"/>
        <v>0</v>
      </c>
      <c r="W51" s="147">
        <f t="shared" si="35"/>
        <v>0</v>
      </c>
      <c r="X51" s="28">
        <v>0</v>
      </c>
      <c r="Y51" s="146">
        <f t="shared" si="36"/>
        <v>0</v>
      </c>
      <c r="Z51" s="29">
        <v>0</v>
      </c>
      <c r="AA51" s="30">
        <v>0</v>
      </c>
      <c r="AB51" s="30">
        <v>0</v>
      </c>
      <c r="AC51" s="30">
        <v>0</v>
      </c>
      <c r="AD51" s="30">
        <v>0</v>
      </c>
      <c r="AE51" s="30">
        <v>0</v>
      </c>
      <c r="AF51" s="30">
        <v>0</v>
      </c>
      <c r="AG51" s="146">
        <f t="shared" si="37"/>
        <v>0</v>
      </c>
      <c r="AH51" s="147">
        <f t="shared" si="38"/>
        <v>0</v>
      </c>
      <c r="AI51" s="28">
        <v>0</v>
      </c>
      <c r="AJ51" s="146">
        <f t="shared" si="39"/>
        <v>0</v>
      </c>
      <c r="AK51" s="29">
        <v>0</v>
      </c>
      <c r="AL51" s="30">
        <v>0</v>
      </c>
      <c r="AM51" s="30">
        <v>0</v>
      </c>
      <c r="AN51" s="30">
        <v>0</v>
      </c>
      <c r="AO51" s="30">
        <v>0</v>
      </c>
      <c r="AP51" s="30">
        <v>0</v>
      </c>
      <c r="AQ51" s="30">
        <v>0</v>
      </c>
      <c r="AR51" s="146">
        <f t="shared" si="40"/>
        <v>0</v>
      </c>
      <c r="AS51" s="147">
        <f t="shared" si="41"/>
        <v>0</v>
      </c>
      <c r="AT51" s="28">
        <v>0</v>
      </c>
      <c r="AU51" s="146">
        <f t="shared" si="42"/>
        <v>0</v>
      </c>
      <c r="AV51" s="29">
        <v>0</v>
      </c>
      <c r="AW51" s="30">
        <v>0</v>
      </c>
      <c r="AX51" s="30">
        <v>0</v>
      </c>
      <c r="AY51" s="30">
        <v>0</v>
      </c>
      <c r="AZ51" s="30">
        <v>0</v>
      </c>
      <c r="BA51" s="30">
        <v>0</v>
      </c>
      <c r="BB51" s="30">
        <v>0</v>
      </c>
      <c r="BC51" s="146">
        <f t="shared" si="43"/>
        <v>0</v>
      </c>
      <c r="BD51" s="148">
        <f t="shared" si="44"/>
        <v>0</v>
      </c>
      <c r="BE51" s="149">
        <f t="shared" si="14"/>
        <v>0</v>
      </c>
    </row>
    <row r="52" spans="1:57" ht="24.95" customHeight="1" thickTop="1" thickBot="1">
      <c r="A52" s="31">
        <f>'المجموع الشامل هناالاضافةالاولى'!A52</f>
        <v>40</v>
      </c>
      <c r="B52" s="318"/>
      <c r="C52" s="318"/>
      <c r="D52" s="318"/>
      <c r="E52" s="318"/>
      <c r="F52" s="85" t="str">
        <f>'المجموع الشامل هناالاضافةالاولى'!F52</f>
        <v xml:space="preserve">الخروج بالأبناء لمدينة ترفيهية </v>
      </c>
      <c r="G52" s="84">
        <f>'المجموع الشامل هناالاضافةالاولى'!G52</f>
        <v>1</v>
      </c>
      <c r="H52" s="28">
        <v>0</v>
      </c>
      <c r="I52" s="85">
        <f t="shared" si="45"/>
        <v>0</v>
      </c>
      <c r="J52" s="80">
        <v>0</v>
      </c>
      <c r="K52" s="145">
        <f t="shared" si="31"/>
        <v>0</v>
      </c>
      <c r="L52" s="145" t="e">
        <f t="shared" si="32"/>
        <v>#DIV/0!</v>
      </c>
      <c r="M52" s="28">
        <v>0</v>
      </c>
      <c r="N52" s="146">
        <f t="shared" si="33"/>
        <v>0</v>
      </c>
      <c r="O52" s="29">
        <v>0</v>
      </c>
      <c r="P52" s="30">
        <v>0</v>
      </c>
      <c r="Q52" s="30">
        <v>0</v>
      </c>
      <c r="R52" s="30">
        <v>0</v>
      </c>
      <c r="S52" s="30">
        <v>0</v>
      </c>
      <c r="T52" s="30">
        <v>0</v>
      </c>
      <c r="U52" s="30">
        <v>0</v>
      </c>
      <c r="V52" s="146">
        <f t="shared" si="34"/>
        <v>0</v>
      </c>
      <c r="W52" s="147">
        <f t="shared" si="35"/>
        <v>0</v>
      </c>
      <c r="X52" s="28">
        <v>0</v>
      </c>
      <c r="Y52" s="146">
        <f t="shared" si="36"/>
        <v>0</v>
      </c>
      <c r="Z52" s="29">
        <v>0</v>
      </c>
      <c r="AA52" s="30">
        <v>0</v>
      </c>
      <c r="AB52" s="30">
        <v>0</v>
      </c>
      <c r="AC52" s="30">
        <v>0</v>
      </c>
      <c r="AD52" s="30">
        <v>0</v>
      </c>
      <c r="AE52" s="30">
        <v>0</v>
      </c>
      <c r="AF52" s="30">
        <v>0</v>
      </c>
      <c r="AG52" s="146">
        <f t="shared" si="37"/>
        <v>0</v>
      </c>
      <c r="AH52" s="147">
        <f t="shared" si="38"/>
        <v>0</v>
      </c>
      <c r="AI52" s="28">
        <v>0</v>
      </c>
      <c r="AJ52" s="146">
        <f t="shared" si="39"/>
        <v>0</v>
      </c>
      <c r="AK52" s="29">
        <v>0</v>
      </c>
      <c r="AL52" s="30">
        <v>0</v>
      </c>
      <c r="AM52" s="30">
        <v>0</v>
      </c>
      <c r="AN52" s="30">
        <v>0</v>
      </c>
      <c r="AO52" s="30">
        <v>0</v>
      </c>
      <c r="AP52" s="30">
        <v>0</v>
      </c>
      <c r="AQ52" s="30">
        <v>0</v>
      </c>
      <c r="AR52" s="146">
        <f t="shared" si="40"/>
        <v>0</v>
      </c>
      <c r="AS52" s="147">
        <f t="shared" si="41"/>
        <v>0</v>
      </c>
      <c r="AT52" s="28">
        <v>0</v>
      </c>
      <c r="AU52" s="146">
        <f t="shared" si="42"/>
        <v>0</v>
      </c>
      <c r="AV52" s="29">
        <v>0</v>
      </c>
      <c r="AW52" s="30">
        <v>0</v>
      </c>
      <c r="AX52" s="30">
        <v>0</v>
      </c>
      <c r="AY52" s="30">
        <v>0</v>
      </c>
      <c r="AZ52" s="30">
        <v>0</v>
      </c>
      <c r="BA52" s="30">
        <v>0</v>
      </c>
      <c r="BB52" s="30">
        <v>0</v>
      </c>
      <c r="BC52" s="146">
        <f t="shared" si="43"/>
        <v>0</v>
      </c>
      <c r="BD52" s="148">
        <f t="shared" si="44"/>
        <v>0</v>
      </c>
      <c r="BE52" s="149">
        <f t="shared" si="14"/>
        <v>0</v>
      </c>
    </row>
    <row r="53" spans="1:57" ht="24.95" customHeight="1" thickTop="1" thickBot="1">
      <c r="A53" s="31">
        <f>'المجموع الشامل هناالاضافةالاولى'!A53</f>
        <v>41</v>
      </c>
      <c r="B53" s="318"/>
      <c r="C53" s="318"/>
      <c r="D53" s="318"/>
      <c r="E53" s="318"/>
      <c r="F53" s="85" t="str">
        <f>'المجموع الشامل هناالاضافةالاولى'!F53</f>
        <v>الخروج بالوالدين برحلة خاصة</v>
      </c>
      <c r="G53" s="84">
        <f>'المجموع الشامل هناالاضافةالاولى'!G53</f>
        <v>3</v>
      </c>
      <c r="H53" s="28">
        <v>0</v>
      </c>
      <c r="I53" s="85">
        <f t="shared" si="45"/>
        <v>0</v>
      </c>
      <c r="J53" s="80">
        <v>0</v>
      </c>
      <c r="K53" s="145">
        <f t="shared" si="31"/>
        <v>0</v>
      </c>
      <c r="L53" s="145" t="e">
        <f t="shared" si="32"/>
        <v>#DIV/0!</v>
      </c>
      <c r="M53" s="28">
        <v>0</v>
      </c>
      <c r="N53" s="146">
        <f t="shared" si="33"/>
        <v>0</v>
      </c>
      <c r="O53" s="29">
        <v>0</v>
      </c>
      <c r="P53" s="30">
        <v>0</v>
      </c>
      <c r="Q53" s="30">
        <v>0</v>
      </c>
      <c r="R53" s="30">
        <v>0</v>
      </c>
      <c r="S53" s="30">
        <v>0</v>
      </c>
      <c r="T53" s="30">
        <v>0</v>
      </c>
      <c r="U53" s="30">
        <v>0</v>
      </c>
      <c r="V53" s="146">
        <f t="shared" si="34"/>
        <v>0</v>
      </c>
      <c r="W53" s="147">
        <f t="shared" si="35"/>
        <v>0</v>
      </c>
      <c r="X53" s="28">
        <v>0</v>
      </c>
      <c r="Y53" s="146">
        <f t="shared" si="36"/>
        <v>0</v>
      </c>
      <c r="Z53" s="29">
        <v>0</v>
      </c>
      <c r="AA53" s="30">
        <v>0</v>
      </c>
      <c r="AB53" s="30">
        <v>0</v>
      </c>
      <c r="AC53" s="30">
        <v>0</v>
      </c>
      <c r="AD53" s="30">
        <v>0</v>
      </c>
      <c r="AE53" s="30">
        <v>0</v>
      </c>
      <c r="AF53" s="30">
        <v>0</v>
      </c>
      <c r="AG53" s="146">
        <f t="shared" si="37"/>
        <v>0</v>
      </c>
      <c r="AH53" s="147">
        <f t="shared" si="38"/>
        <v>0</v>
      </c>
      <c r="AI53" s="28">
        <v>0</v>
      </c>
      <c r="AJ53" s="146">
        <f t="shared" si="39"/>
        <v>0</v>
      </c>
      <c r="AK53" s="29">
        <v>0</v>
      </c>
      <c r="AL53" s="30">
        <v>0</v>
      </c>
      <c r="AM53" s="30">
        <v>0</v>
      </c>
      <c r="AN53" s="30">
        <v>0</v>
      </c>
      <c r="AO53" s="30">
        <v>0</v>
      </c>
      <c r="AP53" s="30">
        <v>0</v>
      </c>
      <c r="AQ53" s="30">
        <v>0</v>
      </c>
      <c r="AR53" s="146">
        <f t="shared" si="40"/>
        <v>0</v>
      </c>
      <c r="AS53" s="147">
        <f t="shared" si="41"/>
        <v>0</v>
      </c>
      <c r="AT53" s="28">
        <v>0</v>
      </c>
      <c r="AU53" s="146">
        <f t="shared" si="42"/>
        <v>0</v>
      </c>
      <c r="AV53" s="29">
        <v>0</v>
      </c>
      <c r="AW53" s="30">
        <v>0</v>
      </c>
      <c r="AX53" s="30">
        <v>0</v>
      </c>
      <c r="AY53" s="30">
        <v>0</v>
      </c>
      <c r="AZ53" s="30">
        <v>0</v>
      </c>
      <c r="BA53" s="30">
        <v>0</v>
      </c>
      <c r="BB53" s="30">
        <v>0</v>
      </c>
      <c r="BC53" s="146">
        <f t="shared" si="43"/>
        <v>0</v>
      </c>
      <c r="BD53" s="148">
        <f t="shared" si="44"/>
        <v>0</v>
      </c>
      <c r="BE53" s="149">
        <f t="shared" si="14"/>
        <v>0</v>
      </c>
    </row>
    <row r="54" spans="1:57" ht="24.95" customHeight="1" thickTop="1" thickBot="1">
      <c r="A54" s="31">
        <f>'المجموع الشامل هناالاضافةالاولى'!A54</f>
        <v>42</v>
      </c>
      <c r="B54" s="318"/>
      <c r="C54" s="318"/>
      <c r="D54" s="318"/>
      <c r="E54" s="318"/>
      <c r="F54" s="85" t="str">
        <f>'المجموع الشامل هناالاضافةالاولى'!F54</f>
        <v>الخروج بالوالدين لمطعم</v>
      </c>
      <c r="G54" s="84">
        <f>'المجموع الشامل هناالاضافةالاولى'!G54</f>
        <v>2</v>
      </c>
      <c r="H54" s="28">
        <v>0</v>
      </c>
      <c r="I54" s="85">
        <f t="shared" si="45"/>
        <v>0</v>
      </c>
      <c r="J54" s="80">
        <v>0</v>
      </c>
      <c r="K54" s="145">
        <f t="shared" si="31"/>
        <v>0</v>
      </c>
      <c r="L54" s="145" t="e">
        <f t="shared" si="32"/>
        <v>#DIV/0!</v>
      </c>
      <c r="M54" s="28">
        <v>0</v>
      </c>
      <c r="N54" s="146">
        <f t="shared" si="33"/>
        <v>0</v>
      </c>
      <c r="O54" s="29">
        <v>0</v>
      </c>
      <c r="P54" s="30">
        <v>0</v>
      </c>
      <c r="Q54" s="30">
        <v>0</v>
      </c>
      <c r="R54" s="30">
        <v>0</v>
      </c>
      <c r="S54" s="30">
        <v>0</v>
      </c>
      <c r="T54" s="30">
        <v>0</v>
      </c>
      <c r="U54" s="30">
        <v>0</v>
      </c>
      <c r="V54" s="146">
        <f t="shared" si="34"/>
        <v>0</v>
      </c>
      <c r="W54" s="147">
        <f t="shared" si="35"/>
        <v>0</v>
      </c>
      <c r="X54" s="28">
        <v>0</v>
      </c>
      <c r="Y54" s="146">
        <f t="shared" si="36"/>
        <v>0</v>
      </c>
      <c r="Z54" s="29">
        <v>0</v>
      </c>
      <c r="AA54" s="30">
        <v>0</v>
      </c>
      <c r="AB54" s="30">
        <v>0</v>
      </c>
      <c r="AC54" s="30">
        <v>0</v>
      </c>
      <c r="AD54" s="30">
        <v>0</v>
      </c>
      <c r="AE54" s="30">
        <v>0</v>
      </c>
      <c r="AF54" s="30">
        <v>0</v>
      </c>
      <c r="AG54" s="146">
        <f t="shared" si="37"/>
        <v>0</v>
      </c>
      <c r="AH54" s="147">
        <f t="shared" si="38"/>
        <v>0</v>
      </c>
      <c r="AI54" s="28">
        <v>0</v>
      </c>
      <c r="AJ54" s="146">
        <f t="shared" si="39"/>
        <v>0</v>
      </c>
      <c r="AK54" s="29">
        <v>0</v>
      </c>
      <c r="AL54" s="30">
        <v>0</v>
      </c>
      <c r="AM54" s="30">
        <v>0</v>
      </c>
      <c r="AN54" s="30">
        <v>0</v>
      </c>
      <c r="AO54" s="30">
        <v>0</v>
      </c>
      <c r="AP54" s="30">
        <v>0</v>
      </c>
      <c r="AQ54" s="30">
        <v>0</v>
      </c>
      <c r="AR54" s="146">
        <f t="shared" si="40"/>
        <v>0</v>
      </c>
      <c r="AS54" s="147">
        <f t="shared" si="41"/>
        <v>0</v>
      </c>
      <c r="AT54" s="28">
        <v>0</v>
      </c>
      <c r="AU54" s="146">
        <f t="shared" si="42"/>
        <v>0</v>
      </c>
      <c r="AV54" s="29">
        <v>0</v>
      </c>
      <c r="AW54" s="30">
        <v>0</v>
      </c>
      <c r="AX54" s="30">
        <v>0</v>
      </c>
      <c r="AY54" s="30">
        <v>0</v>
      </c>
      <c r="AZ54" s="30">
        <v>0</v>
      </c>
      <c r="BA54" s="30">
        <v>0</v>
      </c>
      <c r="BB54" s="30">
        <v>0</v>
      </c>
      <c r="BC54" s="146">
        <f t="shared" si="43"/>
        <v>0</v>
      </c>
      <c r="BD54" s="148">
        <f t="shared" si="44"/>
        <v>0</v>
      </c>
      <c r="BE54" s="149">
        <f t="shared" si="14"/>
        <v>0</v>
      </c>
    </row>
    <row r="55" spans="1:57" ht="24.95" customHeight="1" thickTop="1" thickBot="1">
      <c r="A55" s="31">
        <f>'المجموع الشامل هناالاضافةالاولى'!A55</f>
        <v>43</v>
      </c>
      <c r="B55" s="318"/>
      <c r="C55" s="318"/>
      <c r="D55" s="318"/>
      <c r="E55" s="318"/>
      <c r="F55" s="85" t="str">
        <f>'المجموع الشامل هناالاضافةالاولى'!F55</f>
        <v>تقديم 2000 ريال للوالدة على دفعات</v>
      </c>
      <c r="G55" s="84">
        <f>'المجموع الشامل هناالاضافةالاولى'!G55</f>
        <v>4</v>
      </c>
      <c r="H55" s="28">
        <v>0</v>
      </c>
      <c r="I55" s="85">
        <f t="shared" si="45"/>
        <v>0</v>
      </c>
      <c r="J55" s="80">
        <v>0</v>
      </c>
      <c r="K55" s="145">
        <f t="shared" si="31"/>
        <v>0</v>
      </c>
      <c r="L55" s="145" t="e">
        <f t="shared" si="32"/>
        <v>#DIV/0!</v>
      </c>
      <c r="M55" s="28">
        <v>0</v>
      </c>
      <c r="N55" s="146">
        <f t="shared" si="33"/>
        <v>0</v>
      </c>
      <c r="O55" s="29">
        <v>0</v>
      </c>
      <c r="P55" s="30">
        <v>0</v>
      </c>
      <c r="Q55" s="30">
        <v>0</v>
      </c>
      <c r="R55" s="30">
        <v>0</v>
      </c>
      <c r="S55" s="30">
        <v>0</v>
      </c>
      <c r="T55" s="30">
        <v>0</v>
      </c>
      <c r="U55" s="30">
        <v>0</v>
      </c>
      <c r="V55" s="146">
        <f t="shared" si="34"/>
        <v>0</v>
      </c>
      <c r="W55" s="147">
        <f t="shared" si="35"/>
        <v>0</v>
      </c>
      <c r="X55" s="28">
        <v>0</v>
      </c>
      <c r="Y55" s="146">
        <f t="shared" si="36"/>
        <v>0</v>
      </c>
      <c r="Z55" s="29">
        <v>0</v>
      </c>
      <c r="AA55" s="30">
        <v>0</v>
      </c>
      <c r="AB55" s="30">
        <v>0</v>
      </c>
      <c r="AC55" s="30">
        <v>0</v>
      </c>
      <c r="AD55" s="30">
        <v>0</v>
      </c>
      <c r="AE55" s="30">
        <v>0</v>
      </c>
      <c r="AF55" s="30">
        <v>0</v>
      </c>
      <c r="AG55" s="146">
        <f t="shared" si="37"/>
        <v>0</v>
      </c>
      <c r="AH55" s="147">
        <f t="shared" si="38"/>
        <v>0</v>
      </c>
      <c r="AI55" s="28">
        <v>0</v>
      </c>
      <c r="AJ55" s="146">
        <f t="shared" si="39"/>
        <v>0</v>
      </c>
      <c r="AK55" s="29">
        <v>0</v>
      </c>
      <c r="AL55" s="30">
        <v>0</v>
      </c>
      <c r="AM55" s="30">
        <v>0</v>
      </c>
      <c r="AN55" s="30">
        <v>0</v>
      </c>
      <c r="AO55" s="30">
        <v>0</v>
      </c>
      <c r="AP55" s="30">
        <v>0</v>
      </c>
      <c r="AQ55" s="30">
        <v>0</v>
      </c>
      <c r="AR55" s="146">
        <f t="shared" si="40"/>
        <v>0</v>
      </c>
      <c r="AS55" s="147">
        <f t="shared" si="41"/>
        <v>0</v>
      </c>
      <c r="AT55" s="28">
        <v>0</v>
      </c>
      <c r="AU55" s="146">
        <f t="shared" si="42"/>
        <v>0</v>
      </c>
      <c r="AV55" s="29">
        <v>0</v>
      </c>
      <c r="AW55" s="30">
        <v>0</v>
      </c>
      <c r="AX55" s="30">
        <v>0</v>
      </c>
      <c r="AY55" s="30">
        <v>0</v>
      </c>
      <c r="AZ55" s="30">
        <v>0</v>
      </c>
      <c r="BA55" s="30">
        <v>0</v>
      </c>
      <c r="BB55" s="30">
        <v>0</v>
      </c>
      <c r="BC55" s="146">
        <f t="shared" si="43"/>
        <v>0</v>
      </c>
      <c r="BD55" s="148">
        <f t="shared" si="44"/>
        <v>0</v>
      </c>
      <c r="BE55" s="149">
        <f t="shared" si="14"/>
        <v>0</v>
      </c>
    </row>
    <row r="56" spans="1:57" ht="24.95" customHeight="1" thickTop="1" thickBot="1">
      <c r="A56" s="31">
        <f>'المجموع الشامل هناالاضافةالاولى'!A56</f>
        <v>44</v>
      </c>
      <c r="B56" s="318"/>
      <c r="C56" s="318"/>
      <c r="D56" s="318"/>
      <c r="E56" s="318"/>
      <c r="F56" s="85" t="str">
        <f>'المجموع الشامل هناالاضافةالاولى'!F56</f>
        <v>اختيار 3 كلمات جميلة ومحببة ومناداة الوالدين والاهل</v>
      </c>
      <c r="G56" s="84">
        <f>'المجموع الشامل هناالاضافةالاولى'!G56</f>
        <v>3</v>
      </c>
      <c r="H56" s="28">
        <v>0</v>
      </c>
      <c r="I56" s="85">
        <f t="shared" si="45"/>
        <v>0</v>
      </c>
      <c r="J56" s="80">
        <v>0</v>
      </c>
      <c r="K56" s="145">
        <f t="shared" si="31"/>
        <v>0</v>
      </c>
      <c r="L56" s="145" t="e">
        <f t="shared" si="32"/>
        <v>#DIV/0!</v>
      </c>
      <c r="M56" s="28">
        <v>0</v>
      </c>
      <c r="N56" s="146">
        <f t="shared" si="33"/>
        <v>0</v>
      </c>
      <c r="O56" s="29">
        <v>0</v>
      </c>
      <c r="P56" s="30">
        <v>0</v>
      </c>
      <c r="Q56" s="30">
        <v>0</v>
      </c>
      <c r="R56" s="30">
        <v>0</v>
      </c>
      <c r="S56" s="30">
        <v>0</v>
      </c>
      <c r="T56" s="30">
        <v>0</v>
      </c>
      <c r="U56" s="30">
        <v>0</v>
      </c>
      <c r="V56" s="146">
        <f t="shared" si="34"/>
        <v>0</v>
      </c>
      <c r="W56" s="147">
        <f t="shared" si="35"/>
        <v>0</v>
      </c>
      <c r="X56" s="28">
        <v>0</v>
      </c>
      <c r="Y56" s="146">
        <f t="shared" si="36"/>
        <v>0</v>
      </c>
      <c r="Z56" s="29">
        <v>0</v>
      </c>
      <c r="AA56" s="30">
        <v>0</v>
      </c>
      <c r="AB56" s="30">
        <v>0</v>
      </c>
      <c r="AC56" s="30">
        <v>0</v>
      </c>
      <c r="AD56" s="30">
        <v>0</v>
      </c>
      <c r="AE56" s="30">
        <v>0</v>
      </c>
      <c r="AF56" s="30">
        <v>0</v>
      </c>
      <c r="AG56" s="146">
        <f t="shared" si="37"/>
        <v>0</v>
      </c>
      <c r="AH56" s="147">
        <f t="shared" si="38"/>
        <v>0</v>
      </c>
      <c r="AI56" s="28">
        <v>0</v>
      </c>
      <c r="AJ56" s="146">
        <f t="shared" si="39"/>
        <v>0</v>
      </c>
      <c r="AK56" s="29">
        <v>0</v>
      </c>
      <c r="AL56" s="30">
        <v>0</v>
      </c>
      <c r="AM56" s="30">
        <v>0</v>
      </c>
      <c r="AN56" s="30">
        <v>0</v>
      </c>
      <c r="AO56" s="30">
        <v>0</v>
      </c>
      <c r="AP56" s="30">
        <v>0</v>
      </c>
      <c r="AQ56" s="30">
        <v>0</v>
      </c>
      <c r="AR56" s="146">
        <f t="shared" si="40"/>
        <v>0</v>
      </c>
      <c r="AS56" s="147">
        <f t="shared" si="41"/>
        <v>0</v>
      </c>
      <c r="AT56" s="28">
        <v>0</v>
      </c>
      <c r="AU56" s="146">
        <f t="shared" si="42"/>
        <v>0</v>
      </c>
      <c r="AV56" s="29">
        <v>0</v>
      </c>
      <c r="AW56" s="30">
        <v>0</v>
      </c>
      <c r="AX56" s="30">
        <v>0</v>
      </c>
      <c r="AY56" s="30">
        <v>0</v>
      </c>
      <c r="AZ56" s="30">
        <v>0</v>
      </c>
      <c r="BA56" s="30">
        <v>0</v>
      </c>
      <c r="BB56" s="30">
        <v>0</v>
      </c>
      <c r="BC56" s="146">
        <f t="shared" si="43"/>
        <v>0</v>
      </c>
      <c r="BD56" s="148">
        <f t="shared" si="44"/>
        <v>0</v>
      </c>
      <c r="BE56" s="149">
        <f t="shared" si="14"/>
        <v>0</v>
      </c>
    </row>
    <row r="57" spans="1:57" ht="24.75" customHeight="1" thickTop="1" thickBot="1">
      <c r="A57" s="31">
        <f>'المجموع الشامل هناالاضافةالاولى'!A57</f>
        <v>45</v>
      </c>
      <c r="B57" s="319"/>
      <c r="C57" s="319"/>
      <c r="D57" s="319"/>
      <c r="E57" s="319"/>
      <c r="F57" s="85">
        <f>'المجموع الشامل هناالاضافةالاولى'!F57</f>
        <v>0</v>
      </c>
      <c r="G57" s="84">
        <f>'المجموع الشامل هناالاضافةالاولى'!G57</f>
        <v>0</v>
      </c>
      <c r="H57" s="28">
        <v>0</v>
      </c>
      <c r="I57" s="85">
        <f t="shared" si="45"/>
        <v>0</v>
      </c>
      <c r="J57" s="80">
        <v>0</v>
      </c>
      <c r="K57" s="145">
        <f t="shared" si="31"/>
        <v>0</v>
      </c>
      <c r="L57" s="145" t="e">
        <f t="shared" si="32"/>
        <v>#DIV/0!</v>
      </c>
      <c r="M57" s="28">
        <v>0</v>
      </c>
      <c r="N57" s="146">
        <f t="shared" si="33"/>
        <v>0</v>
      </c>
      <c r="O57" s="29">
        <v>0</v>
      </c>
      <c r="P57" s="30">
        <v>0</v>
      </c>
      <c r="Q57" s="30">
        <v>0</v>
      </c>
      <c r="R57" s="30">
        <v>0</v>
      </c>
      <c r="S57" s="30">
        <v>0</v>
      </c>
      <c r="T57" s="30">
        <v>0</v>
      </c>
      <c r="U57" s="30">
        <v>0</v>
      </c>
      <c r="V57" s="146">
        <f t="shared" si="34"/>
        <v>0</v>
      </c>
      <c r="W57" s="147">
        <f t="shared" si="35"/>
        <v>0</v>
      </c>
      <c r="X57" s="28">
        <v>0</v>
      </c>
      <c r="Y57" s="146">
        <f t="shared" si="36"/>
        <v>0</v>
      </c>
      <c r="Z57" s="29">
        <v>0</v>
      </c>
      <c r="AA57" s="30">
        <v>0</v>
      </c>
      <c r="AB57" s="30">
        <v>0</v>
      </c>
      <c r="AC57" s="30">
        <v>0</v>
      </c>
      <c r="AD57" s="30">
        <v>0</v>
      </c>
      <c r="AE57" s="30">
        <v>0</v>
      </c>
      <c r="AF57" s="30">
        <v>0</v>
      </c>
      <c r="AG57" s="146">
        <f t="shared" si="37"/>
        <v>0</v>
      </c>
      <c r="AH57" s="147">
        <f t="shared" si="38"/>
        <v>0</v>
      </c>
      <c r="AI57" s="28">
        <v>0</v>
      </c>
      <c r="AJ57" s="146">
        <f t="shared" si="39"/>
        <v>0</v>
      </c>
      <c r="AK57" s="29">
        <v>0</v>
      </c>
      <c r="AL57" s="30">
        <v>0</v>
      </c>
      <c r="AM57" s="30">
        <v>0</v>
      </c>
      <c r="AN57" s="30">
        <v>0</v>
      </c>
      <c r="AO57" s="30">
        <v>0</v>
      </c>
      <c r="AP57" s="30">
        <v>0</v>
      </c>
      <c r="AQ57" s="30">
        <v>0</v>
      </c>
      <c r="AR57" s="146">
        <f t="shared" si="40"/>
        <v>0</v>
      </c>
      <c r="AS57" s="147">
        <f t="shared" si="41"/>
        <v>0</v>
      </c>
      <c r="AT57" s="28">
        <v>0</v>
      </c>
      <c r="AU57" s="146">
        <f t="shared" si="42"/>
        <v>0</v>
      </c>
      <c r="AV57" s="29">
        <v>0</v>
      </c>
      <c r="AW57" s="30">
        <v>0</v>
      </c>
      <c r="AX57" s="30">
        <v>0</v>
      </c>
      <c r="AY57" s="30">
        <v>0</v>
      </c>
      <c r="AZ57" s="30">
        <v>0</v>
      </c>
      <c r="BA57" s="30">
        <v>0</v>
      </c>
      <c r="BB57" s="30">
        <v>0</v>
      </c>
      <c r="BC57" s="146">
        <f t="shared" si="43"/>
        <v>0</v>
      </c>
      <c r="BD57" s="148">
        <f t="shared" si="44"/>
        <v>0</v>
      </c>
      <c r="BE57" s="149">
        <f t="shared" si="14"/>
        <v>0</v>
      </c>
    </row>
    <row r="58" spans="1:57" ht="24.95" customHeight="1" thickTop="1" thickBot="1">
      <c r="A58" s="31">
        <f>'المجموع الشامل هناالاضافةالاولى'!A58</f>
        <v>46</v>
      </c>
      <c r="B58" s="317" t="str">
        <f>'المجموع الشامل هناالاضافةالاولى'!B58:B67</f>
        <v xml:space="preserve">الجانب المهني </v>
      </c>
      <c r="C58" s="317" t="str">
        <f>'المجموع الشامل هناالاضافةالاولى'!C58:C67</f>
        <v xml:space="preserve">التطلع لتولي ادارة </v>
      </c>
      <c r="D58" s="317" t="str">
        <f>'المجموع الشامل هناالاضافةالاولى'!D58:D67</f>
        <v>إن الله يحب إذا عمل أحدكم عملاً أن يتقنه</v>
      </c>
      <c r="E58" s="317" t="str">
        <f>'المجموع الشامل هناالاضافةالاولى'!E58:E67</f>
        <v xml:space="preserve">لأن الوظيفة تؤمن بعد الله معيشتي ولأن التخصص يفيدني ويفيد مجتمعي </v>
      </c>
      <c r="F58" s="85" t="str">
        <f>'المجموع الشامل هناالاضافةالاولى'!F58</f>
        <v xml:space="preserve">قراءة اللوائح والانظمة الخاصة بعملي </v>
      </c>
      <c r="G58" s="84">
        <f>'المجموع الشامل هناالاضافةالاولى'!G58</f>
        <v>2</v>
      </c>
      <c r="H58" s="28">
        <v>0</v>
      </c>
      <c r="I58" s="85">
        <f t="shared" si="45"/>
        <v>0</v>
      </c>
      <c r="J58" s="80">
        <v>0</v>
      </c>
      <c r="K58" s="145">
        <f t="shared" si="31"/>
        <v>0</v>
      </c>
      <c r="L58" s="145" t="e">
        <f t="shared" si="32"/>
        <v>#DIV/0!</v>
      </c>
      <c r="M58" s="28">
        <v>0</v>
      </c>
      <c r="N58" s="146">
        <f t="shared" si="33"/>
        <v>0</v>
      </c>
      <c r="O58" s="29">
        <v>0</v>
      </c>
      <c r="P58" s="30">
        <v>0</v>
      </c>
      <c r="Q58" s="30">
        <v>0</v>
      </c>
      <c r="R58" s="30">
        <v>0</v>
      </c>
      <c r="S58" s="30">
        <v>0</v>
      </c>
      <c r="T58" s="30">
        <v>0</v>
      </c>
      <c r="U58" s="30">
        <v>0</v>
      </c>
      <c r="V58" s="146">
        <f t="shared" si="34"/>
        <v>0</v>
      </c>
      <c r="W58" s="147">
        <f t="shared" si="35"/>
        <v>0</v>
      </c>
      <c r="X58" s="28">
        <v>0</v>
      </c>
      <c r="Y58" s="146">
        <f t="shared" si="36"/>
        <v>0</v>
      </c>
      <c r="Z58" s="29">
        <v>0</v>
      </c>
      <c r="AA58" s="30">
        <v>0</v>
      </c>
      <c r="AB58" s="30">
        <v>0</v>
      </c>
      <c r="AC58" s="30">
        <v>0</v>
      </c>
      <c r="AD58" s="30">
        <v>0</v>
      </c>
      <c r="AE58" s="30">
        <v>0</v>
      </c>
      <c r="AF58" s="30">
        <v>0</v>
      </c>
      <c r="AG58" s="146">
        <f t="shared" si="37"/>
        <v>0</v>
      </c>
      <c r="AH58" s="147">
        <f t="shared" si="38"/>
        <v>0</v>
      </c>
      <c r="AI58" s="28">
        <v>0</v>
      </c>
      <c r="AJ58" s="146">
        <f t="shared" si="39"/>
        <v>0</v>
      </c>
      <c r="AK58" s="29">
        <v>0</v>
      </c>
      <c r="AL58" s="30">
        <v>0</v>
      </c>
      <c r="AM58" s="30">
        <v>0</v>
      </c>
      <c r="AN58" s="30">
        <v>0</v>
      </c>
      <c r="AO58" s="30">
        <v>0</v>
      </c>
      <c r="AP58" s="30">
        <v>0</v>
      </c>
      <c r="AQ58" s="30">
        <v>0</v>
      </c>
      <c r="AR58" s="146">
        <f t="shared" si="40"/>
        <v>0</v>
      </c>
      <c r="AS58" s="147">
        <f t="shared" si="41"/>
        <v>0</v>
      </c>
      <c r="AT58" s="28">
        <v>0</v>
      </c>
      <c r="AU58" s="146">
        <f t="shared" si="42"/>
        <v>0</v>
      </c>
      <c r="AV58" s="29">
        <v>0</v>
      </c>
      <c r="AW58" s="30">
        <v>0</v>
      </c>
      <c r="AX58" s="30">
        <v>0</v>
      </c>
      <c r="AY58" s="30">
        <v>0</v>
      </c>
      <c r="AZ58" s="30">
        <v>0</v>
      </c>
      <c r="BA58" s="30">
        <v>0</v>
      </c>
      <c r="BB58" s="30">
        <v>0</v>
      </c>
      <c r="BC58" s="146">
        <f t="shared" si="43"/>
        <v>0</v>
      </c>
      <c r="BD58" s="148">
        <f t="shared" si="44"/>
        <v>0</v>
      </c>
      <c r="BE58" s="149">
        <f t="shared" si="14"/>
        <v>0</v>
      </c>
    </row>
    <row r="59" spans="1:57" ht="24.95" customHeight="1" thickTop="1" thickBot="1">
      <c r="A59" s="31">
        <f>'المجموع الشامل هناالاضافةالاولى'!A59</f>
        <v>47</v>
      </c>
      <c r="B59" s="318"/>
      <c r="C59" s="318"/>
      <c r="D59" s="318"/>
      <c r="E59" s="318"/>
      <c r="F59" s="85" t="str">
        <f>'المجموع الشامل هناالاضافةالاولى'!F59</f>
        <v>دخول 3 دورات تطويرية لمجالي في عملي</v>
      </c>
      <c r="G59" s="84">
        <f>'المجموع الشامل هناالاضافةالاولى'!G59</f>
        <v>3</v>
      </c>
      <c r="H59" s="28">
        <v>0</v>
      </c>
      <c r="I59" s="85">
        <f t="shared" si="45"/>
        <v>0</v>
      </c>
      <c r="J59" s="80">
        <v>0</v>
      </c>
      <c r="K59" s="145">
        <f t="shared" si="31"/>
        <v>0</v>
      </c>
      <c r="L59" s="145" t="e">
        <f t="shared" si="32"/>
        <v>#DIV/0!</v>
      </c>
      <c r="M59" s="28">
        <v>0</v>
      </c>
      <c r="N59" s="146">
        <f t="shared" si="33"/>
        <v>0</v>
      </c>
      <c r="O59" s="29">
        <v>0</v>
      </c>
      <c r="P59" s="30">
        <v>0</v>
      </c>
      <c r="Q59" s="30">
        <v>0</v>
      </c>
      <c r="R59" s="30">
        <v>0</v>
      </c>
      <c r="S59" s="30">
        <v>0</v>
      </c>
      <c r="T59" s="30">
        <v>0</v>
      </c>
      <c r="U59" s="30">
        <v>0</v>
      </c>
      <c r="V59" s="146">
        <f t="shared" si="34"/>
        <v>0</v>
      </c>
      <c r="W59" s="147">
        <f t="shared" si="35"/>
        <v>0</v>
      </c>
      <c r="X59" s="28">
        <v>0</v>
      </c>
      <c r="Y59" s="146">
        <f t="shared" si="36"/>
        <v>0</v>
      </c>
      <c r="Z59" s="29">
        <v>0</v>
      </c>
      <c r="AA59" s="30">
        <v>0</v>
      </c>
      <c r="AB59" s="30">
        <v>0</v>
      </c>
      <c r="AC59" s="30">
        <v>0</v>
      </c>
      <c r="AD59" s="30">
        <v>0</v>
      </c>
      <c r="AE59" s="30">
        <v>0</v>
      </c>
      <c r="AF59" s="30">
        <v>0</v>
      </c>
      <c r="AG59" s="146">
        <f t="shared" si="37"/>
        <v>0</v>
      </c>
      <c r="AH59" s="147">
        <f t="shared" si="38"/>
        <v>0</v>
      </c>
      <c r="AI59" s="28">
        <v>0</v>
      </c>
      <c r="AJ59" s="146">
        <f t="shared" si="39"/>
        <v>0</v>
      </c>
      <c r="AK59" s="29">
        <v>0</v>
      </c>
      <c r="AL59" s="30">
        <v>0</v>
      </c>
      <c r="AM59" s="30">
        <v>0</v>
      </c>
      <c r="AN59" s="30">
        <v>0</v>
      </c>
      <c r="AO59" s="30">
        <v>0</v>
      </c>
      <c r="AP59" s="30">
        <v>0</v>
      </c>
      <c r="AQ59" s="30">
        <v>0</v>
      </c>
      <c r="AR59" s="146">
        <f t="shared" si="40"/>
        <v>0</v>
      </c>
      <c r="AS59" s="147">
        <f t="shared" si="41"/>
        <v>0</v>
      </c>
      <c r="AT59" s="28">
        <v>0</v>
      </c>
      <c r="AU59" s="146">
        <f t="shared" si="42"/>
        <v>0</v>
      </c>
      <c r="AV59" s="29">
        <v>0</v>
      </c>
      <c r="AW59" s="30">
        <v>0</v>
      </c>
      <c r="AX59" s="30">
        <v>0</v>
      </c>
      <c r="AY59" s="30">
        <v>0</v>
      </c>
      <c r="AZ59" s="30">
        <v>0</v>
      </c>
      <c r="BA59" s="30">
        <v>0</v>
      </c>
      <c r="BB59" s="30">
        <v>0</v>
      </c>
      <c r="BC59" s="146">
        <f t="shared" si="43"/>
        <v>0</v>
      </c>
      <c r="BD59" s="148">
        <f t="shared" si="44"/>
        <v>0</v>
      </c>
      <c r="BE59" s="149">
        <f t="shared" si="14"/>
        <v>0</v>
      </c>
    </row>
    <row r="60" spans="1:57" ht="24.95" customHeight="1" thickTop="1" thickBot="1">
      <c r="A60" s="31">
        <f>'المجموع الشامل هناالاضافةالاولى'!A60</f>
        <v>48</v>
      </c>
      <c r="B60" s="318"/>
      <c r="C60" s="318"/>
      <c r="D60" s="318"/>
      <c r="E60" s="318"/>
      <c r="F60" s="85">
        <f>'المجموع الشامل هناالاضافةالاولى'!F60</f>
        <v>0</v>
      </c>
      <c r="G60" s="84">
        <f>'المجموع الشامل هناالاضافةالاولى'!G60</f>
        <v>0</v>
      </c>
      <c r="H60" s="28">
        <v>0</v>
      </c>
      <c r="I60" s="85">
        <f t="shared" si="45"/>
        <v>0</v>
      </c>
      <c r="J60" s="80">
        <v>0</v>
      </c>
      <c r="K60" s="145">
        <f t="shared" si="31"/>
        <v>0</v>
      </c>
      <c r="L60" s="145" t="e">
        <f t="shared" si="32"/>
        <v>#DIV/0!</v>
      </c>
      <c r="M60" s="28">
        <v>0</v>
      </c>
      <c r="N60" s="146">
        <f t="shared" si="33"/>
        <v>0</v>
      </c>
      <c r="O60" s="29">
        <v>0</v>
      </c>
      <c r="P60" s="30">
        <v>0</v>
      </c>
      <c r="Q60" s="30">
        <v>0</v>
      </c>
      <c r="R60" s="30">
        <v>0</v>
      </c>
      <c r="S60" s="30">
        <v>0</v>
      </c>
      <c r="T60" s="30">
        <v>0</v>
      </c>
      <c r="U60" s="30">
        <v>0</v>
      </c>
      <c r="V60" s="146">
        <f t="shared" si="34"/>
        <v>0</v>
      </c>
      <c r="W60" s="147">
        <f t="shared" si="35"/>
        <v>0</v>
      </c>
      <c r="X60" s="28">
        <v>0</v>
      </c>
      <c r="Y60" s="146">
        <f t="shared" si="36"/>
        <v>0</v>
      </c>
      <c r="Z60" s="29">
        <v>0</v>
      </c>
      <c r="AA60" s="30">
        <v>0</v>
      </c>
      <c r="AB60" s="30">
        <v>0</v>
      </c>
      <c r="AC60" s="30">
        <v>0</v>
      </c>
      <c r="AD60" s="30">
        <v>0</v>
      </c>
      <c r="AE60" s="30">
        <v>0</v>
      </c>
      <c r="AF60" s="30">
        <v>0</v>
      </c>
      <c r="AG60" s="146">
        <f t="shared" si="37"/>
        <v>0</v>
      </c>
      <c r="AH60" s="147">
        <f t="shared" si="38"/>
        <v>0</v>
      </c>
      <c r="AI60" s="28">
        <v>0</v>
      </c>
      <c r="AJ60" s="146">
        <f t="shared" si="39"/>
        <v>0</v>
      </c>
      <c r="AK60" s="29">
        <v>0</v>
      </c>
      <c r="AL60" s="30">
        <v>0</v>
      </c>
      <c r="AM60" s="30">
        <v>0</v>
      </c>
      <c r="AN60" s="30">
        <v>0</v>
      </c>
      <c r="AO60" s="30">
        <v>0</v>
      </c>
      <c r="AP60" s="30">
        <v>0</v>
      </c>
      <c r="AQ60" s="30">
        <v>0</v>
      </c>
      <c r="AR60" s="146">
        <f t="shared" si="40"/>
        <v>0</v>
      </c>
      <c r="AS60" s="147">
        <f t="shared" si="41"/>
        <v>0</v>
      </c>
      <c r="AT60" s="28">
        <v>0</v>
      </c>
      <c r="AU60" s="146">
        <f t="shared" si="42"/>
        <v>0</v>
      </c>
      <c r="AV60" s="29">
        <v>0</v>
      </c>
      <c r="AW60" s="30">
        <v>0</v>
      </c>
      <c r="AX60" s="30">
        <v>0</v>
      </c>
      <c r="AY60" s="30">
        <v>0</v>
      </c>
      <c r="AZ60" s="30">
        <v>0</v>
      </c>
      <c r="BA60" s="30">
        <v>0</v>
      </c>
      <c r="BB60" s="30">
        <v>0</v>
      </c>
      <c r="BC60" s="146">
        <f t="shared" si="43"/>
        <v>0</v>
      </c>
      <c r="BD60" s="148">
        <f t="shared" si="44"/>
        <v>0</v>
      </c>
      <c r="BE60" s="149">
        <f t="shared" si="14"/>
        <v>0</v>
      </c>
    </row>
    <row r="61" spans="1:57" ht="24.95" customHeight="1" thickTop="1" thickBot="1">
      <c r="A61" s="31">
        <f>'المجموع الشامل هناالاضافةالاولى'!A61</f>
        <v>49</v>
      </c>
      <c r="B61" s="318"/>
      <c r="C61" s="318"/>
      <c r="D61" s="318"/>
      <c r="E61" s="318"/>
      <c r="F61" s="85">
        <f>'المجموع الشامل هناالاضافةالاولى'!F61</f>
        <v>0</v>
      </c>
      <c r="G61" s="84">
        <f>'المجموع الشامل هناالاضافةالاولى'!G61</f>
        <v>0</v>
      </c>
      <c r="H61" s="28">
        <v>0</v>
      </c>
      <c r="I61" s="85">
        <f t="shared" si="45"/>
        <v>0</v>
      </c>
      <c r="J61" s="80">
        <v>0</v>
      </c>
      <c r="K61" s="145">
        <f t="shared" si="31"/>
        <v>0</v>
      </c>
      <c r="L61" s="145" t="e">
        <f t="shared" si="32"/>
        <v>#DIV/0!</v>
      </c>
      <c r="M61" s="28">
        <v>0</v>
      </c>
      <c r="N61" s="146">
        <f t="shared" si="33"/>
        <v>0</v>
      </c>
      <c r="O61" s="29">
        <v>0</v>
      </c>
      <c r="P61" s="30">
        <v>0</v>
      </c>
      <c r="Q61" s="30">
        <v>0</v>
      </c>
      <c r="R61" s="30">
        <v>0</v>
      </c>
      <c r="S61" s="30">
        <v>0</v>
      </c>
      <c r="T61" s="30">
        <v>0</v>
      </c>
      <c r="U61" s="30">
        <v>0</v>
      </c>
      <c r="V61" s="146">
        <f t="shared" si="34"/>
        <v>0</v>
      </c>
      <c r="W61" s="147">
        <f t="shared" si="35"/>
        <v>0</v>
      </c>
      <c r="X61" s="28">
        <v>0</v>
      </c>
      <c r="Y61" s="146">
        <f t="shared" si="36"/>
        <v>0</v>
      </c>
      <c r="Z61" s="29">
        <v>0</v>
      </c>
      <c r="AA61" s="30">
        <v>0</v>
      </c>
      <c r="AB61" s="30">
        <v>0</v>
      </c>
      <c r="AC61" s="30">
        <v>0</v>
      </c>
      <c r="AD61" s="30">
        <v>0</v>
      </c>
      <c r="AE61" s="30">
        <v>0</v>
      </c>
      <c r="AF61" s="30">
        <v>0</v>
      </c>
      <c r="AG61" s="146">
        <f t="shared" si="37"/>
        <v>0</v>
      </c>
      <c r="AH61" s="147">
        <f t="shared" si="38"/>
        <v>0</v>
      </c>
      <c r="AI61" s="28">
        <v>0</v>
      </c>
      <c r="AJ61" s="146">
        <f t="shared" si="39"/>
        <v>0</v>
      </c>
      <c r="AK61" s="29">
        <v>0</v>
      </c>
      <c r="AL61" s="30">
        <v>0</v>
      </c>
      <c r="AM61" s="30">
        <v>0</v>
      </c>
      <c r="AN61" s="30">
        <v>0</v>
      </c>
      <c r="AO61" s="30">
        <v>0</v>
      </c>
      <c r="AP61" s="30">
        <v>0</v>
      </c>
      <c r="AQ61" s="30">
        <v>0</v>
      </c>
      <c r="AR61" s="146">
        <f t="shared" si="40"/>
        <v>0</v>
      </c>
      <c r="AS61" s="147">
        <f t="shared" si="41"/>
        <v>0</v>
      </c>
      <c r="AT61" s="28">
        <v>0</v>
      </c>
      <c r="AU61" s="146">
        <f t="shared" si="42"/>
        <v>0</v>
      </c>
      <c r="AV61" s="29">
        <v>0</v>
      </c>
      <c r="AW61" s="30">
        <v>0</v>
      </c>
      <c r="AX61" s="30">
        <v>0</v>
      </c>
      <c r="AY61" s="30">
        <v>0</v>
      </c>
      <c r="AZ61" s="30">
        <v>0</v>
      </c>
      <c r="BA61" s="30">
        <v>0</v>
      </c>
      <c r="BB61" s="30">
        <v>0</v>
      </c>
      <c r="BC61" s="146">
        <f t="shared" si="43"/>
        <v>0</v>
      </c>
      <c r="BD61" s="148">
        <f t="shared" si="44"/>
        <v>0</v>
      </c>
      <c r="BE61" s="149">
        <f t="shared" si="14"/>
        <v>0</v>
      </c>
    </row>
    <row r="62" spans="1:57" ht="24.95" customHeight="1" thickTop="1" thickBot="1">
      <c r="A62" s="31">
        <f>'المجموع الشامل هناالاضافةالاولى'!A62</f>
        <v>50</v>
      </c>
      <c r="B62" s="318"/>
      <c r="C62" s="318"/>
      <c r="D62" s="318"/>
      <c r="E62" s="318"/>
      <c r="F62" s="85">
        <f>'المجموع الشامل هناالاضافةالاولى'!F62</f>
        <v>0</v>
      </c>
      <c r="G62" s="84">
        <f>'المجموع الشامل هناالاضافةالاولى'!G62</f>
        <v>0</v>
      </c>
      <c r="H62" s="28">
        <v>0</v>
      </c>
      <c r="I62" s="85">
        <f t="shared" si="45"/>
        <v>0</v>
      </c>
      <c r="J62" s="80">
        <v>0</v>
      </c>
      <c r="K62" s="145">
        <f t="shared" si="31"/>
        <v>0</v>
      </c>
      <c r="L62" s="145" t="e">
        <f t="shared" si="32"/>
        <v>#DIV/0!</v>
      </c>
      <c r="M62" s="28">
        <v>0</v>
      </c>
      <c r="N62" s="146">
        <f t="shared" si="33"/>
        <v>0</v>
      </c>
      <c r="O62" s="29">
        <v>0</v>
      </c>
      <c r="P62" s="30">
        <v>0</v>
      </c>
      <c r="Q62" s="30">
        <v>0</v>
      </c>
      <c r="R62" s="30">
        <v>0</v>
      </c>
      <c r="S62" s="30">
        <v>0</v>
      </c>
      <c r="T62" s="30">
        <v>0</v>
      </c>
      <c r="U62" s="30">
        <v>0</v>
      </c>
      <c r="V62" s="146">
        <f t="shared" si="34"/>
        <v>0</v>
      </c>
      <c r="W62" s="147">
        <f t="shared" si="35"/>
        <v>0</v>
      </c>
      <c r="X62" s="28">
        <v>0</v>
      </c>
      <c r="Y62" s="146">
        <f t="shared" si="36"/>
        <v>0</v>
      </c>
      <c r="Z62" s="29">
        <v>0</v>
      </c>
      <c r="AA62" s="30">
        <v>0</v>
      </c>
      <c r="AB62" s="30">
        <v>0</v>
      </c>
      <c r="AC62" s="30">
        <v>0</v>
      </c>
      <c r="AD62" s="30">
        <v>0</v>
      </c>
      <c r="AE62" s="30">
        <v>0</v>
      </c>
      <c r="AF62" s="30">
        <v>0</v>
      </c>
      <c r="AG62" s="146">
        <f t="shared" si="37"/>
        <v>0</v>
      </c>
      <c r="AH62" s="147">
        <f t="shared" si="38"/>
        <v>0</v>
      </c>
      <c r="AI62" s="28">
        <v>0</v>
      </c>
      <c r="AJ62" s="146">
        <f t="shared" si="39"/>
        <v>0</v>
      </c>
      <c r="AK62" s="29">
        <v>0</v>
      </c>
      <c r="AL62" s="30">
        <v>0</v>
      </c>
      <c r="AM62" s="30">
        <v>0</v>
      </c>
      <c r="AN62" s="30">
        <v>0</v>
      </c>
      <c r="AO62" s="30">
        <v>0</v>
      </c>
      <c r="AP62" s="30">
        <v>0</v>
      </c>
      <c r="AQ62" s="30">
        <v>0</v>
      </c>
      <c r="AR62" s="146">
        <f t="shared" si="40"/>
        <v>0</v>
      </c>
      <c r="AS62" s="147">
        <f t="shared" si="41"/>
        <v>0</v>
      </c>
      <c r="AT62" s="28">
        <v>0</v>
      </c>
      <c r="AU62" s="146">
        <f t="shared" si="42"/>
        <v>0</v>
      </c>
      <c r="AV62" s="29">
        <v>0</v>
      </c>
      <c r="AW62" s="30">
        <v>0</v>
      </c>
      <c r="AX62" s="30">
        <v>0</v>
      </c>
      <c r="AY62" s="30">
        <v>0</v>
      </c>
      <c r="AZ62" s="30">
        <v>0</v>
      </c>
      <c r="BA62" s="30">
        <v>0</v>
      </c>
      <c r="BB62" s="30">
        <v>0</v>
      </c>
      <c r="BC62" s="146">
        <f t="shared" si="43"/>
        <v>0</v>
      </c>
      <c r="BD62" s="148">
        <f t="shared" si="44"/>
        <v>0</v>
      </c>
      <c r="BE62" s="149">
        <f t="shared" si="14"/>
        <v>0</v>
      </c>
    </row>
    <row r="63" spans="1:57" ht="24.95" customHeight="1" thickTop="1" thickBot="1">
      <c r="A63" s="31">
        <f>'المجموع الشامل هناالاضافةالاولى'!A63</f>
        <v>51</v>
      </c>
      <c r="B63" s="318"/>
      <c r="C63" s="318"/>
      <c r="D63" s="318"/>
      <c r="E63" s="318"/>
      <c r="F63" s="85">
        <f>'المجموع الشامل هناالاضافةالاولى'!F63</f>
        <v>0</v>
      </c>
      <c r="G63" s="84">
        <f>'المجموع الشامل هناالاضافةالاولى'!G63</f>
        <v>0</v>
      </c>
      <c r="H63" s="28">
        <v>0</v>
      </c>
      <c r="I63" s="85">
        <f t="shared" si="45"/>
        <v>0</v>
      </c>
      <c r="J63" s="80">
        <v>0</v>
      </c>
      <c r="K63" s="145">
        <f t="shared" si="31"/>
        <v>0</v>
      </c>
      <c r="L63" s="145" t="e">
        <f t="shared" si="32"/>
        <v>#DIV/0!</v>
      </c>
      <c r="M63" s="28">
        <v>0</v>
      </c>
      <c r="N63" s="146">
        <f t="shared" si="2"/>
        <v>0</v>
      </c>
      <c r="O63" s="29">
        <v>0</v>
      </c>
      <c r="P63" s="30">
        <v>0</v>
      </c>
      <c r="Q63" s="30">
        <v>0</v>
      </c>
      <c r="R63" s="30">
        <v>0</v>
      </c>
      <c r="S63" s="30">
        <v>0</v>
      </c>
      <c r="T63" s="30">
        <v>0</v>
      </c>
      <c r="U63" s="30">
        <v>0</v>
      </c>
      <c r="V63" s="146">
        <f t="shared" si="34"/>
        <v>0</v>
      </c>
      <c r="W63" s="147">
        <f t="shared" si="35"/>
        <v>0</v>
      </c>
      <c r="X63" s="28">
        <v>0</v>
      </c>
      <c r="Y63" s="146">
        <f t="shared" si="5"/>
        <v>0</v>
      </c>
      <c r="Z63" s="29">
        <v>0</v>
      </c>
      <c r="AA63" s="30">
        <v>0</v>
      </c>
      <c r="AB63" s="30">
        <v>0</v>
      </c>
      <c r="AC63" s="30">
        <v>0</v>
      </c>
      <c r="AD63" s="30">
        <v>0</v>
      </c>
      <c r="AE63" s="30">
        <v>0</v>
      </c>
      <c r="AF63" s="30">
        <v>0</v>
      </c>
      <c r="AG63" s="146">
        <f t="shared" si="37"/>
        <v>0</v>
      </c>
      <c r="AH63" s="147">
        <f t="shared" si="38"/>
        <v>0</v>
      </c>
      <c r="AI63" s="28">
        <v>0</v>
      </c>
      <c r="AJ63" s="146">
        <f t="shared" si="8"/>
        <v>0</v>
      </c>
      <c r="AK63" s="29">
        <v>0</v>
      </c>
      <c r="AL63" s="30">
        <v>0</v>
      </c>
      <c r="AM63" s="30">
        <v>0</v>
      </c>
      <c r="AN63" s="30">
        <v>0</v>
      </c>
      <c r="AO63" s="30">
        <v>0</v>
      </c>
      <c r="AP63" s="30">
        <v>0</v>
      </c>
      <c r="AQ63" s="30">
        <v>0</v>
      </c>
      <c r="AR63" s="146">
        <f t="shared" si="40"/>
        <v>0</v>
      </c>
      <c r="AS63" s="147">
        <f t="shared" si="41"/>
        <v>0</v>
      </c>
      <c r="AT63" s="28">
        <v>0</v>
      </c>
      <c r="AU63" s="146">
        <f t="shared" si="11"/>
        <v>0</v>
      </c>
      <c r="AV63" s="29">
        <v>0</v>
      </c>
      <c r="AW63" s="30">
        <v>0</v>
      </c>
      <c r="AX63" s="30">
        <v>0</v>
      </c>
      <c r="AY63" s="30">
        <v>0</v>
      </c>
      <c r="AZ63" s="30">
        <v>0</v>
      </c>
      <c r="BA63" s="30">
        <v>0</v>
      </c>
      <c r="BB63" s="30">
        <v>0</v>
      </c>
      <c r="BC63" s="146">
        <f t="shared" si="43"/>
        <v>0</v>
      </c>
      <c r="BD63" s="148">
        <f t="shared" si="44"/>
        <v>0</v>
      </c>
      <c r="BE63" s="149">
        <f t="shared" si="14"/>
        <v>0</v>
      </c>
    </row>
    <row r="64" spans="1:57" ht="24.95" customHeight="1" thickTop="1" thickBot="1">
      <c r="A64" s="31">
        <f>'المجموع الشامل هناالاضافةالاولى'!A64</f>
        <v>52</v>
      </c>
      <c r="B64" s="318"/>
      <c r="C64" s="318"/>
      <c r="D64" s="318"/>
      <c r="E64" s="318"/>
      <c r="F64" s="85">
        <f>'المجموع الشامل هناالاضافةالاولى'!F64</f>
        <v>0</v>
      </c>
      <c r="G64" s="84">
        <f>'المجموع الشامل هناالاضافةالاولى'!G64</f>
        <v>0</v>
      </c>
      <c r="H64" s="28">
        <v>0</v>
      </c>
      <c r="I64" s="85">
        <f t="shared" si="45"/>
        <v>0</v>
      </c>
      <c r="J64" s="80">
        <v>0</v>
      </c>
      <c r="K64" s="145">
        <f t="shared" si="31"/>
        <v>0</v>
      </c>
      <c r="L64" s="145" t="e">
        <f t="shared" si="32"/>
        <v>#DIV/0!</v>
      </c>
      <c r="M64" s="28">
        <v>0</v>
      </c>
      <c r="N64" s="146">
        <f t="shared" si="2"/>
        <v>0</v>
      </c>
      <c r="O64" s="29">
        <v>0</v>
      </c>
      <c r="P64" s="30">
        <v>0</v>
      </c>
      <c r="Q64" s="30">
        <v>0</v>
      </c>
      <c r="R64" s="30">
        <v>0</v>
      </c>
      <c r="S64" s="30">
        <v>0</v>
      </c>
      <c r="T64" s="30">
        <v>0</v>
      </c>
      <c r="U64" s="30">
        <v>0</v>
      </c>
      <c r="V64" s="146">
        <f t="shared" si="34"/>
        <v>0</v>
      </c>
      <c r="W64" s="147">
        <f t="shared" si="35"/>
        <v>0</v>
      </c>
      <c r="X64" s="28">
        <v>0</v>
      </c>
      <c r="Y64" s="146">
        <f t="shared" si="5"/>
        <v>0</v>
      </c>
      <c r="Z64" s="29">
        <v>0</v>
      </c>
      <c r="AA64" s="30">
        <v>0</v>
      </c>
      <c r="AB64" s="30">
        <v>0</v>
      </c>
      <c r="AC64" s="30">
        <v>0</v>
      </c>
      <c r="AD64" s="30">
        <v>0</v>
      </c>
      <c r="AE64" s="30">
        <v>0</v>
      </c>
      <c r="AF64" s="30">
        <v>0</v>
      </c>
      <c r="AG64" s="146">
        <f t="shared" si="37"/>
        <v>0</v>
      </c>
      <c r="AH64" s="147">
        <f t="shared" si="38"/>
        <v>0</v>
      </c>
      <c r="AI64" s="28">
        <v>0</v>
      </c>
      <c r="AJ64" s="146">
        <f t="shared" si="8"/>
        <v>0</v>
      </c>
      <c r="AK64" s="29">
        <v>0</v>
      </c>
      <c r="AL64" s="30">
        <v>0</v>
      </c>
      <c r="AM64" s="30">
        <v>0</v>
      </c>
      <c r="AN64" s="30">
        <v>0</v>
      </c>
      <c r="AO64" s="30">
        <v>0</v>
      </c>
      <c r="AP64" s="30">
        <v>0</v>
      </c>
      <c r="AQ64" s="30">
        <v>0</v>
      </c>
      <c r="AR64" s="146">
        <f t="shared" si="40"/>
        <v>0</v>
      </c>
      <c r="AS64" s="147">
        <f t="shared" si="41"/>
        <v>0</v>
      </c>
      <c r="AT64" s="28">
        <v>0</v>
      </c>
      <c r="AU64" s="146">
        <f t="shared" si="11"/>
        <v>0</v>
      </c>
      <c r="AV64" s="29">
        <v>0</v>
      </c>
      <c r="AW64" s="30">
        <v>0</v>
      </c>
      <c r="AX64" s="30">
        <v>0</v>
      </c>
      <c r="AY64" s="30">
        <v>0</v>
      </c>
      <c r="AZ64" s="30">
        <v>0</v>
      </c>
      <c r="BA64" s="30">
        <v>0</v>
      </c>
      <c r="BB64" s="30">
        <v>0</v>
      </c>
      <c r="BC64" s="146">
        <f t="shared" si="43"/>
        <v>0</v>
      </c>
      <c r="BD64" s="148">
        <f t="shared" si="44"/>
        <v>0</v>
      </c>
      <c r="BE64" s="149">
        <f t="shared" si="14"/>
        <v>0</v>
      </c>
    </row>
    <row r="65" spans="1:57" ht="24.95" customHeight="1" thickTop="1" thickBot="1">
      <c r="A65" s="31">
        <f>'المجموع الشامل هناالاضافةالاولى'!A65</f>
        <v>53</v>
      </c>
      <c r="B65" s="318"/>
      <c r="C65" s="318"/>
      <c r="D65" s="318"/>
      <c r="E65" s="318"/>
      <c r="F65" s="85">
        <f>'المجموع الشامل هناالاضافةالاولى'!F65</f>
        <v>0</v>
      </c>
      <c r="G65" s="84">
        <f>'المجموع الشامل هناالاضافةالاولى'!G65</f>
        <v>0</v>
      </c>
      <c r="H65" s="28">
        <v>0</v>
      </c>
      <c r="I65" s="85">
        <f t="shared" si="45"/>
        <v>0</v>
      </c>
      <c r="J65" s="80">
        <v>0</v>
      </c>
      <c r="K65" s="145">
        <f t="shared" si="31"/>
        <v>0</v>
      </c>
      <c r="L65" s="145" t="e">
        <f t="shared" si="32"/>
        <v>#DIV/0!</v>
      </c>
      <c r="M65" s="28">
        <v>0</v>
      </c>
      <c r="N65" s="146">
        <f t="shared" si="2"/>
        <v>0</v>
      </c>
      <c r="O65" s="29">
        <v>0</v>
      </c>
      <c r="P65" s="30">
        <v>0</v>
      </c>
      <c r="Q65" s="30">
        <v>0</v>
      </c>
      <c r="R65" s="30">
        <v>0</v>
      </c>
      <c r="S65" s="30">
        <v>0</v>
      </c>
      <c r="T65" s="30">
        <v>0</v>
      </c>
      <c r="U65" s="30">
        <v>0</v>
      </c>
      <c r="V65" s="146">
        <f t="shared" si="34"/>
        <v>0</v>
      </c>
      <c r="W65" s="147">
        <f t="shared" si="35"/>
        <v>0</v>
      </c>
      <c r="X65" s="28">
        <v>0</v>
      </c>
      <c r="Y65" s="146">
        <f t="shared" si="5"/>
        <v>0</v>
      </c>
      <c r="Z65" s="29">
        <v>0</v>
      </c>
      <c r="AA65" s="30">
        <v>0</v>
      </c>
      <c r="AB65" s="30">
        <v>0</v>
      </c>
      <c r="AC65" s="30">
        <v>0</v>
      </c>
      <c r="AD65" s="30">
        <v>0</v>
      </c>
      <c r="AE65" s="30">
        <v>0</v>
      </c>
      <c r="AF65" s="30">
        <v>0</v>
      </c>
      <c r="AG65" s="146">
        <f t="shared" si="37"/>
        <v>0</v>
      </c>
      <c r="AH65" s="147">
        <f t="shared" si="38"/>
        <v>0</v>
      </c>
      <c r="AI65" s="28">
        <v>0</v>
      </c>
      <c r="AJ65" s="146">
        <f t="shared" si="8"/>
        <v>0</v>
      </c>
      <c r="AK65" s="29">
        <v>0</v>
      </c>
      <c r="AL65" s="30">
        <v>0</v>
      </c>
      <c r="AM65" s="30">
        <v>0</v>
      </c>
      <c r="AN65" s="30">
        <v>0</v>
      </c>
      <c r="AO65" s="30">
        <v>0</v>
      </c>
      <c r="AP65" s="30">
        <v>0</v>
      </c>
      <c r="AQ65" s="30">
        <v>0</v>
      </c>
      <c r="AR65" s="146">
        <f t="shared" si="40"/>
        <v>0</v>
      </c>
      <c r="AS65" s="147">
        <f t="shared" si="41"/>
        <v>0</v>
      </c>
      <c r="AT65" s="28">
        <v>0</v>
      </c>
      <c r="AU65" s="146">
        <f t="shared" si="11"/>
        <v>0</v>
      </c>
      <c r="AV65" s="29">
        <v>0</v>
      </c>
      <c r="AW65" s="30">
        <v>0</v>
      </c>
      <c r="AX65" s="30">
        <v>0</v>
      </c>
      <c r="AY65" s="30">
        <v>0</v>
      </c>
      <c r="AZ65" s="30">
        <v>0</v>
      </c>
      <c r="BA65" s="30">
        <v>0</v>
      </c>
      <c r="BB65" s="30">
        <v>0</v>
      </c>
      <c r="BC65" s="146">
        <f t="shared" si="43"/>
        <v>0</v>
      </c>
      <c r="BD65" s="148">
        <f t="shared" si="44"/>
        <v>0</v>
      </c>
      <c r="BE65" s="149">
        <f t="shared" si="14"/>
        <v>0</v>
      </c>
    </row>
    <row r="66" spans="1:57" ht="24.95" customHeight="1" thickTop="1" thickBot="1">
      <c r="A66" s="31">
        <f>'المجموع الشامل هناالاضافةالاولى'!A66</f>
        <v>54</v>
      </c>
      <c r="B66" s="318"/>
      <c r="C66" s="318"/>
      <c r="D66" s="318"/>
      <c r="E66" s="318"/>
      <c r="F66" s="85">
        <f>'المجموع الشامل هناالاضافةالاولى'!F66</f>
        <v>0</v>
      </c>
      <c r="G66" s="84">
        <f>'المجموع الشامل هناالاضافةالاولى'!G66</f>
        <v>0</v>
      </c>
      <c r="H66" s="28">
        <v>0</v>
      </c>
      <c r="I66" s="85">
        <f t="shared" si="30"/>
        <v>0</v>
      </c>
      <c r="J66" s="80">
        <v>0</v>
      </c>
      <c r="K66" s="145">
        <f t="shared" si="0"/>
        <v>0</v>
      </c>
      <c r="L66" s="145" t="e">
        <f t="shared" si="1"/>
        <v>#DIV/0!</v>
      </c>
      <c r="M66" s="28">
        <v>0</v>
      </c>
      <c r="N66" s="146">
        <f t="shared" si="2"/>
        <v>0</v>
      </c>
      <c r="O66" s="29">
        <v>0</v>
      </c>
      <c r="P66" s="30">
        <v>0</v>
      </c>
      <c r="Q66" s="30">
        <v>0</v>
      </c>
      <c r="R66" s="30">
        <v>0</v>
      </c>
      <c r="S66" s="30">
        <v>0</v>
      </c>
      <c r="T66" s="30">
        <v>0</v>
      </c>
      <c r="U66" s="30">
        <v>0</v>
      </c>
      <c r="V66" s="146">
        <f t="shared" si="3"/>
        <v>0</v>
      </c>
      <c r="W66" s="147">
        <f t="shared" si="4"/>
        <v>0</v>
      </c>
      <c r="X66" s="28">
        <v>0</v>
      </c>
      <c r="Y66" s="146">
        <f t="shared" si="5"/>
        <v>0</v>
      </c>
      <c r="Z66" s="29">
        <v>0</v>
      </c>
      <c r="AA66" s="30">
        <v>0</v>
      </c>
      <c r="AB66" s="30">
        <v>0</v>
      </c>
      <c r="AC66" s="30">
        <v>0</v>
      </c>
      <c r="AD66" s="30">
        <v>0</v>
      </c>
      <c r="AE66" s="30">
        <v>0</v>
      </c>
      <c r="AF66" s="30">
        <v>0</v>
      </c>
      <c r="AG66" s="146">
        <f t="shared" si="6"/>
        <v>0</v>
      </c>
      <c r="AH66" s="147">
        <f t="shared" si="7"/>
        <v>0</v>
      </c>
      <c r="AI66" s="28">
        <v>0</v>
      </c>
      <c r="AJ66" s="146">
        <f t="shared" si="8"/>
        <v>0</v>
      </c>
      <c r="AK66" s="29">
        <v>0</v>
      </c>
      <c r="AL66" s="30">
        <v>0</v>
      </c>
      <c r="AM66" s="30">
        <v>0</v>
      </c>
      <c r="AN66" s="30">
        <v>0</v>
      </c>
      <c r="AO66" s="30">
        <v>0</v>
      </c>
      <c r="AP66" s="30">
        <v>0</v>
      </c>
      <c r="AQ66" s="30">
        <v>0</v>
      </c>
      <c r="AR66" s="146">
        <f t="shared" si="9"/>
        <v>0</v>
      </c>
      <c r="AS66" s="147">
        <f t="shared" si="10"/>
        <v>0</v>
      </c>
      <c r="AT66" s="28">
        <v>0</v>
      </c>
      <c r="AU66" s="146">
        <f t="shared" si="11"/>
        <v>0</v>
      </c>
      <c r="AV66" s="29">
        <v>0</v>
      </c>
      <c r="AW66" s="30">
        <v>0</v>
      </c>
      <c r="AX66" s="30">
        <v>0</v>
      </c>
      <c r="AY66" s="30">
        <v>0</v>
      </c>
      <c r="AZ66" s="30">
        <v>0</v>
      </c>
      <c r="BA66" s="30">
        <v>0</v>
      </c>
      <c r="BB66" s="30">
        <v>0</v>
      </c>
      <c r="BC66" s="146">
        <f t="shared" si="12"/>
        <v>0</v>
      </c>
      <c r="BD66" s="148">
        <f t="shared" si="13"/>
        <v>0</v>
      </c>
      <c r="BE66" s="149">
        <f t="shared" si="14"/>
        <v>0</v>
      </c>
    </row>
    <row r="67" spans="1:57" ht="24.95" customHeight="1" thickTop="1" thickBot="1">
      <c r="A67" s="31">
        <f>'المجموع الشامل هناالاضافةالاولى'!A67</f>
        <v>55</v>
      </c>
      <c r="B67" s="319"/>
      <c r="C67" s="319"/>
      <c r="D67" s="319"/>
      <c r="E67" s="319"/>
      <c r="F67" s="85">
        <f>'المجموع الشامل هناالاضافةالاولى'!F67</f>
        <v>0</v>
      </c>
      <c r="G67" s="84">
        <f>'المجموع الشامل هناالاضافةالاولى'!G67</f>
        <v>0</v>
      </c>
      <c r="H67" s="28">
        <v>0</v>
      </c>
      <c r="I67" s="85">
        <f t="shared" si="30"/>
        <v>0</v>
      </c>
      <c r="J67" s="80">
        <v>0</v>
      </c>
      <c r="K67" s="145">
        <f t="shared" si="0"/>
        <v>0</v>
      </c>
      <c r="L67" s="145" t="e">
        <f t="shared" si="1"/>
        <v>#DIV/0!</v>
      </c>
      <c r="M67" s="28">
        <v>0</v>
      </c>
      <c r="N67" s="146">
        <f t="shared" si="2"/>
        <v>0</v>
      </c>
      <c r="O67" s="29">
        <v>0</v>
      </c>
      <c r="P67" s="30">
        <v>0</v>
      </c>
      <c r="Q67" s="30">
        <v>0</v>
      </c>
      <c r="R67" s="30">
        <v>0</v>
      </c>
      <c r="S67" s="30">
        <v>0</v>
      </c>
      <c r="T67" s="30">
        <v>0</v>
      </c>
      <c r="U67" s="30">
        <v>0</v>
      </c>
      <c r="V67" s="146">
        <f t="shared" si="3"/>
        <v>0</v>
      </c>
      <c r="W67" s="147">
        <f t="shared" si="4"/>
        <v>0</v>
      </c>
      <c r="X67" s="28">
        <v>0</v>
      </c>
      <c r="Y67" s="146">
        <f t="shared" si="5"/>
        <v>0</v>
      </c>
      <c r="Z67" s="29">
        <v>0</v>
      </c>
      <c r="AA67" s="30">
        <v>0</v>
      </c>
      <c r="AB67" s="30">
        <v>0</v>
      </c>
      <c r="AC67" s="30">
        <v>0</v>
      </c>
      <c r="AD67" s="30">
        <v>0</v>
      </c>
      <c r="AE67" s="30">
        <v>0</v>
      </c>
      <c r="AF67" s="30">
        <v>0</v>
      </c>
      <c r="AG67" s="146">
        <f t="shared" si="6"/>
        <v>0</v>
      </c>
      <c r="AH67" s="147">
        <f t="shared" si="7"/>
        <v>0</v>
      </c>
      <c r="AI67" s="28">
        <v>0</v>
      </c>
      <c r="AJ67" s="146">
        <f t="shared" si="8"/>
        <v>0</v>
      </c>
      <c r="AK67" s="29">
        <v>0</v>
      </c>
      <c r="AL67" s="30">
        <v>0</v>
      </c>
      <c r="AM67" s="30">
        <v>0</v>
      </c>
      <c r="AN67" s="30">
        <v>0</v>
      </c>
      <c r="AO67" s="30">
        <v>0</v>
      </c>
      <c r="AP67" s="30">
        <v>0</v>
      </c>
      <c r="AQ67" s="30">
        <v>0</v>
      </c>
      <c r="AR67" s="146">
        <f t="shared" si="9"/>
        <v>0</v>
      </c>
      <c r="AS67" s="147">
        <f t="shared" si="10"/>
        <v>0</v>
      </c>
      <c r="AT67" s="28">
        <v>0</v>
      </c>
      <c r="AU67" s="146">
        <f t="shared" si="11"/>
        <v>0</v>
      </c>
      <c r="AV67" s="29">
        <v>0</v>
      </c>
      <c r="AW67" s="30">
        <v>0</v>
      </c>
      <c r="AX67" s="30">
        <v>0</v>
      </c>
      <c r="AY67" s="30">
        <v>0</v>
      </c>
      <c r="AZ67" s="30">
        <v>0</v>
      </c>
      <c r="BA67" s="30">
        <v>0</v>
      </c>
      <c r="BB67" s="30">
        <v>0</v>
      </c>
      <c r="BC67" s="146">
        <f t="shared" si="12"/>
        <v>0</v>
      </c>
      <c r="BD67" s="148">
        <f t="shared" si="13"/>
        <v>0</v>
      </c>
      <c r="BE67" s="149">
        <f t="shared" si="14"/>
        <v>0</v>
      </c>
    </row>
    <row r="68" spans="1:57" ht="24.95" customHeight="1" thickTop="1" thickBot="1">
      <c r="A68" s="31">
        <f>'المجموع الشامل هناالاضافةالاولى'!A68</f>
        <v>56</v>
      </c>
      <c r="B68" s="317" t="str">
        <f>'المجموع الشامل هناالاضافةالاولى'!B68:B77</f>
        <v>الجانب الصحي</v>
      </c>
      <c r="C68" s="317" t="str">
        <f>'المجموع الشامل هناالاضافةالاولى'!C68:C77</f>
        <v>جسد صحي يعين على الطاعة والعطاء</v>
      </c>
      <c r="D68" s="317" t="str">
        <f>'المجموع الشامل هناالاضافةالاولى'!D68:D77</f>
        <v>الصحة تاج على رؤوس الأصحاء</v>
      </c>
      <c r="E68" s="317" t="str">
        <f>'المجموع الشامل هناالاضافةالاولى'!E68:E77</f>
        <v>لأن الصحة نعمة من الله وحق علينا متابعتها
ولأنها تجعلنا نستمتع بالحياة
ونتلذذ بالعبادة
حتى أقوم بدوري كشخص فاعل
وأكون قوياً
والابتسامة صحة
الايجابي يحسن من صحتك
المشي مهم جداً ويحسن الصحة
الاطعمة لها دور في الصحة
حسن المزاج يحسن من الصحة
البوابة للاكل تحتاج لنظافة دائمة</v>
      </c>
      <c r="F68" s="85" t="str">
        <f>'المجموع الشامل هناالاضافةالاولى'!F68</f>
        <v>أن أشرب الشاي الأخضر عند وجوده</v>
      </c>
      <c r="G68" s="84">
        <f>'المجموع الشامل هناالاضافةالاولى'!G68</f>
        <v>0</v>
      </c>
      <c r="H68" s="28">
        <v>0</v>
      </c>
      <c r="I68" s="85">
        <f t="shared" si="30"/>
        <v>0</v>
      </c>
      <c r="J68" s="80">
        <v>0</v>
      </c>
      <c r="K68" s="145">
        <f t="shared" si="0"/>
        <v>0</v>
      </c>
      <c r="L68" s="145" t="e">
        <f t="shared" si="1"/>
        <v>#DIV/0!</v>
      </c>
      <c r="M68" s="28">
        <v>0</v>
      </c>
      <c r="N68" s="146">
        <f t="shared" si="2"/>
        <v>0</v>
      </c>
      <c r="O68" s="29">
        <v>0</v>
      </c>
      <c r="P68" s="30">
        <v>0</v>
      </c>
      <c r="Q68" s="30">
        <v>0</v>
      </c>
      <c r="R68" s="30">
        <v>0</v>
      </c>
      <c r="S68" s="30">
        <v>0</v>
      </c>
      <c r="T68" s="30">
        <v>0</v>
      </c>
      <c r="U68" s="30">
        <v>0</v>
      </c>
      <c r="V68" s="146">
        <f t="shared" si="3"/>
        <v>0</v>
      </c>
      <c r="W68" s="147">
        <f t="shared" si="4"/>
        <v>0</v>
      </c>
      <c r="X68" s="28">
        <v>0</v>
      </c>
      <c r="Y68" s="146">
        <f t="shared" si="5"/>
        <v>0</v>
      </c>
      <c r="Z68" s="29">
        <v>0</v>
      </c>
      <c r="AA68" s="30">
        <v>0</v>
      </c>
      <c r="AB68" s="30">
        <v>0</v>
      </c>
      <c r="AC68" s="30">
        <v>0</v>
      </c>
      <c r="AD68" s="30">
        <v>0</v>
      </c>
      <c r="AE68" s="30">
        <v>0</v>
      </c>
      <c r="AF68" s="30">
        <v>0</v>
      </c>
      <c r="AG68" s="146">
        <f t="shared" si="6"/>
        <v>0</v>
      </c>
      <c r="AH68" s="147">
        <f t="shared" si="7"/>
        <v>0</v>
      </c>
      <c r="AI68" s="28">
        <v>0</v>
      </c>
      <c r="AJ68" s="146">
        <f t="shared" si="8"/>
        <v>0</v>
      </c>
      <c r="AK68" s="29">
        <v>0</v>
      </c>
      <c r="AL68" s="30">
        <v>0</v>
      </c>
      <c r="AM68" s="30">
        <v>0</v>
      </c>
      <c r="AN68" s="30">
        <v>0</v>
      </c>
      <c r="AO68" s="30">
        <v>0</v>
      </c>
      <c r="AP68" s="30">
        <v>0</v>
      </c>
      <c r="AQ68" s="30">
        <v>0</v>
      </c>
      <c r="AR68" s="146">
        <f t="shared" si="9"/>
        <v>0</v>
      </c>
      <c r="AS68" s="147">
        <f t="shared" si="10"/>
        <v>0</v>
      </c>
      <c r="AT68" s="28">
        <v>0</v>
      </c>
      <c r="AU68" s="146">
        <f t="shared" si="11"/>
        <v>0</v>
      </c>
      <c r="AV68" s="29">
        <v>0</v>
      </c>
      <c r="AW68" s="30">
        <v>0</v>
      </c>
      <c r="AX68" s="30">
        <v>0</v>
      </c>
      <c r="AY68" s="30">
        <v>0</v>
      </c>
      <c r="AZ68" s="30">
        <v>0</v>
      </c>
      <c r="BA68" s="30">
        <v>0</v>
      </c>
      <c r="BB68" s="30">
        <v>0</v>
      </c>
      <c r="BC68" s="146">
        <f t="shared" si="12"/>
        <v>0</v>
      </c>
      <c r="BD68" s="148">
        <f t="shared" si="13"/>
        <v>0</v>
      </c>
      <c r="BE68" s="149">
        <f t="shared" si="14"/>
        <v>0</v>
      </c>
    </row>
    <row r="69" spans="1:57" ht="24.95" customHeight="1" thickTop="1" thickBot="1">
      <c r="A69" s="31">
        <f>'المجموع الشامل هناالاضافةالاولى'!A69</f>
        <v>57</v>
      </c>
      <c r="B69" s="318"/>
      <c r="C69" s="318"/>
      <c r="D69" s="318"/>
      <c r="E69" s="318"/>
      <c r="F69" s="85" t="str">
        <f>'المجموع الشامل هناالاضافةالاولى'!F69</f>
        <v>محاولة التعود على النوم قبل 11 ليلا</v>
      </c>
      <c r="G69" s="84">
        <f>'المجموع الشامل هناالاضافةالاولى'!G69</f>
        <v>200</v>
      </c>
      <c r="H69" s="28">
        <v>0</v>
      </c>
      <c r="I69" s="85">
        <f t="shared" si="30"/>
        <v>0</v>
      </c>
      <c r="J69" s="80">
        <v>0</v>
      </c>
      <c r="K69" s="145">
        <f t="shared" si="0"/>
        <v>0</v>
      </c>
      <c r="L69" s="145" t="e">
        <f t="shared" si="1"/>
        <v>#DIV/0!</v>
      </c>
      <c r="M69" s="28">
        <v>0</v>
      </c>
      <c r="N69" s="146">
        <f t="shared" si="2"/>
        <v>0</v>
      </c>
      <c r="O69" s="29">
        <v>0</v>
      </c>
      <c r="P69" s="30">
        <v>0</v>
      </c>
      <c r="Q69" s="30">
        <v>0</v>
      </c>
      <c r="R69" s="30">
        <v>0</v>
      </c>
      <c r="S69" s="30">
        <v>0</v>
      </c>
      <c r="T69" s="30">
        <v>0</v>
      </c>
      <c r="U69" s="30">
        <v>0</v>
      </c>
      <c r="V69" s="146">
        <f t="shared" si="3"/>
        <v>0</v>
      </c>
      <c r="W69" s="147">
        <f t="shared" si="4"/>
        <v>0</v>
      </c>
      <c r="X69" s="28">
        <v>0</v>
      </c>
      <c r="Y69" s="146">
        <f t="shared" si="5"/>
        <v>0</v>
      </c>
      <c r="Z69" s="29">
        <v>0</v>
      </c>
      <c r="AA69" s="30">
        <v>0</v>
      </c>
      <c r="AB69" s="30">
        <v>0</v>
      </c>
      <c r="AC69" s="30">
        <v>0</v>
      </c>
      <c r="AD69" s="30">
        <v>0</v>
      </c>
      <c r="AE69" s="30">
        <v>0</v>
      </c>
      <c r="AF69" s="30">
        <v>0</v>
      </c>
      <c r="AG69" s="146">
        <f t="shared" si="6"/>
        <v>0</v>
      </c>
      <c r="AH69" s="147">
        <f t="shared" si="7"/>
        <v>0</v>
      </c>
      <c r="AI69" s="28">
        <v>0</v>
      </c>
      <c r="AJ69" s="146">
        <f t="shared" si="8"/>
        <v>0</v>
      </c>
      <c r="AK69" s="29">
        <v>0</v>
      </c>
      <c r="AL69" s="30">
        <v>0</v>
      </c>
      <c r="AM69" s="30">
        <v>0</v>
      </c>
      <c r="AN69" s="30">
        <v>0</v>
      </c>
      <c r="AO69" s="30">
        <v>0</v>
      </c>
      <c r="AP69" s="30">
        <v>0</v>
      </c>
      <c r="AQ69" s="30">
        <v>0</v>
      </c>
      <c r="AR69" s="146">
        <f t="shared" si="9"/>
        <v>0</v>
      </c>
      <c r="AS69" s="147">
        <f t="shared" si="10"/>
        <v>0</v>
      </c>
      <c r="AT69" s="28">
        <v>0</v>
      </c>
      <c r="AU69" s="146">
        <f t="shared" si="11"/>
        <v>0</v>
      </c>
      <c r="AV69" s="29">
        <v>0</v>
      </c>
      <c r="AW69" s="30">
        <v>0</v>
      </c>
      <c r="AX69" s="30">
        <v>0</v>
      </c>
      <c r="AY69" s="30">
        <v>0</v>
      </c>
      <c r="AZ69" s="30">
        <v>0</v>
      </c>
      <c r="BA69" s="30">
        <v>0</v>
      </c>
      <c r="BB69" s="30">
        <v>0</v>
      </c>
      <c r="BC69" s="146">
        <f t="shared" si="12"/>
        <v>0</v>
      </c>
      <c r="BD69" s="148">
        <f t="shared" si="13"/>
        <v>0</v>
      </c>
      <c r="BE69" s="149">
        <f t="shared" si="14"/>
        <v>0</v>
      </c>
    </row>
    <row r="70" spans="1:57" ht="24.95" customHeight="1" thickTop="1" thickBot="1">
      <c r="A70" s="31">
        <f>'المجموع الشامل هناالاضافةالاولى'!A70</f>
        <v>58</v>
      </c>
      <c r="B70" s="318"/>
      <c r="C70" s="318"/>
      <c r="D70" s="318"/>
      <c r="E70" s="318"/>
      <c r="F70" s="85" t="str">
        <f>'المجموع الشامل هناالاضافةالاولى'!F70</f>
        <v>أن أعمل فحص شامل</v>
      </c>
      <c r="G70" s="84">
        <f>'المجموع الشامل هناالاضافةالاولى'!G70</f>
        <v>1</v>
      </c>
      <c r="H70" s="28">
        <v>0</v>
      </c>
      <c r="I70" s="85">
        <f t="shared" si="30"/>
        <v>0</v>
      </c>
      <c r="J70" s="80">
        <v>0</v>
      </c>
      <c r="K70" s="145">
        <f t="shared" si="0"/>
        <v>0</v>
      </c>
      <c r="L70" s="145" t="e">
        <f t="shared" si="1"/>
        <v>#DIV/0!</v>
      </c>
      <c r="M70" s="28">
        <v>0</v>
      </c>
      <c r="N70" s="146">
        <f t="shared" si="2"/>
        <v>0</v>
      </c>
      <c r="O70" s="29">
        <v>0</v>
      </c>
      <c r="P70" s="30">
        <v>0</v>
      </c>
      <c r="Q70" s="30">
        <v>0</v>
      </c>
      <c r="R70" s="30">
        <v>0</v>
      </c>
      <c r="S70" s="30">
        <v>0</v>
      </c>
      <c r="T70" s="30">
        <v>0</v>
      </c>
      <c r="U70" s="30">
        <v>0</v>
      </c>
      <c r="V70" s="146">
        <f t="shared" si="3"/>
        <v>0</v>
      </c>
      <c r="W70" s="147">
        <f t="shared" si="4"/>
        <v>0</v>
      </c>
      <c r="X70" s="28">
        <v>0</v>
      </c>
      <c r="Y70" s="146">
        <f t="shared" si="5"/>
        <v>0</v>
      </c>
      <c r="Z70" s="29">
        <v>0</v>
      </c>
      <c r="AA70" s="30">
        <v>0</v>
      </c>
      <c r="AB70" s="30">
        <v>0</v>
      </c>
      <c r="AC70" s="30">
        <v>0</v>
      </c>
      <c r="AD70" s="30">
        <v>0</v>
      </c>
      <c r="AE70" s="30">
        <v>0</v>
      </c>
      <c r="AF70" s="30">
        <v>0</v>
      </c>
      <c r="AG70" s="146">
        <f t="shared" si="6"/>
        <v>0</v>
      </c>
      <c r="AH70" s="147">
        <f t="shared" si="7"/>
        <v>0</v>
      </c>
      <c r="AI70" s="28">
        <v>0</v>
      </c>
      <c r="AJ70" s="146">
        <f t="shared" si="8"/>
        <v>0</v>
      </c>
      <c r="AK70" s="29">
        <v>0</v>
      </c>
      <c r="AL70" s="30">
        <v>0</v>
      </c>
      <c r="AM70" s="30">
        <v>0</v>
      </c>
      <c r="AN70" s="30">
        <v>0</v>
      </c>
      <c r="AO70" s="30">
        <v>0</v>
      </c>
      <c r="AP70" s="30">
        <v>0</v>
      </c>
      <c r="AQ70" s="30">
        <v>0</v>
      </c>
      <c r="AR70" s="146">
        <f t="shared" si="9"/>
        <v>0</v>
      </c>
      <c r="AS70" s="147">
        <f t="shared" si="10"/>
        <v>0</v>
      </c>
      <c r="AT70" s="28">
        <v>0</v>
      </c>
      <c r="AU70" s="146">
        <f t="shared" si="11"/>
        <v>0</v>
      </c>
      <c r="AV70" s="29">
        <v>0</v>
      </c>
      <c r="AW70" s="30">
        <v>0</v>
      </c>
      <c r="AX70" s="30">
        <v>0</v>
      </c>
      <c r="AY70" s="30">
        <v>0</v>
      </c>
      <c r="AZ70" s="30">
        <v>0</v>
      </c>
      <c r="BA70" s="30">
        <v>0</v>
      </c>
      <c r="BB70" s="30">
        <v>0</v>
      </c>
      <c r="BC70" s="146">
        <f t="shared" si="12"/>
        <v>0</v>
      </c>
      <c r="BD70" s="148">
        <f t="shared" si="13"/>
        <v>0</v>
      </c>
      <c r="BE70" s="149">
        <f t="shared" si="14"/>
        <v>0</v>
      </c>
    </row>
    <row r="71" spans="1:57" ht="24.95" customHeight="1" thickTop="1" thickBot="1">
      <c r="A71" s="31">
        <f>'المجموع الشامل هناالاضافةالاولى'!A71</f>
        <v>59</v>
      </c>
      <c r="B71" s="318"/>
      <c r="C71" s="318"/>
      <c r="D71" s="318"/>
      <c r="E71" s="318"/>
      <c r="F71" s="85" t="str">
        <f>'المجموع الشامل هناالاضافةالاولى'!F71</f>
        <v xml:space="preserve">ايقاف وجبة العشاء 3 مرات في كل اسبوع </v>
      </c>
      <c r="G71" s="84">
        <f>'المجموع الشامل هناالاضافةالاولى'!G71</f>
        <v>144</v>
      </c>
      <c r="H71" s="28">
        <v>0</v>
      </c>
      <c r="I71" s="85">
        <f t="shared" si="30"/>
        <v>0</v>
      </c>
      <c r="J71" s="80">
        <v>0</v>
      </c>
      <c r="K71" s="145">
        <f t="shared" si="0"/>
        <v>0</v>
      </c>
      <c r="L71" s="145" t="e">
        <f t="shared" si="1"/>
        <v>#DIV/0!</v>
      </c>
      <c r="M71" s="28">
        <v>0</v>
      </c>
      <c r="N71" s="146">
        <f t="shared" si="2"/>
        <v>0</v>
      </c>
      <c r="O71" s="29">
        <v>0</v>
      </c>
      <c r="P71" s="30">
        <v>0</v>
      </c>
      <c r="Q71" s="30">
        <v>0</v>
      </c>
      <c r="R71" s="30">
        <v>0</v>
      </c>
      <c r="S71" s="30">
        <v>0</v>
      </c>
      <c r="T71" s="30">
        <v>0</v>
      </c>
      <c r="U71" s="30">
        <v>0</v>
      </c>
      <c r="V71" s="146">
        <f t="shared" si="3"/>
        <v>0</v>
      </c>
      <c r="W71" s="147">
        <f t="shared" si="4"/>
        <v>0</v>
      </c>
      <c r="X71" s="28">
        <v>0</v>
      </c>
      <c r="Y71" s="146">
        <f t="shared" si="5"/>
        <v>0</v>
      </c>
      <c r="Z71" s="29">
        <v>0</v>
      </c>
      <c r="AA71" s="30">
        <v>0</v>
      </c>
      <c r="AB71" s="30">
        <v>0</v>
      </c>
      <c r="AC71" s="30">
        <v>0</v>
      </c>
      <c r="AD71" s="30">
        <v>0</v>
      </c>
      <c r="AE71" s="30">
        <v>0</v>
      </c>
      <c r="AF71" s="30">
        <v>0</v>
      </c>
      <c r="AG71" s="146">
        <f t="shared" si="6"/>
        <v>0</v>
      </c>
      <c r="AH71" s="147">
        <f t="shared" si="7"/>
        <v>0</v>
      </c>
      <c r="AI71" s="28">
        <v>0</v>
      </c>
      <c r="AJ71" s="146">
        <f t="shared" si="8"/>
        <v>0</v>
      </c>
      <c r="AK71" s="29">
        <v>0</v>
      </c>
      <c r="AL71" s="30">
        <v>0</v>
      </c>
      <c r="AM71" s="30">
        <v>0</v>
      </c>
      <c r="AN71" s="30">
        <v>0</v>
      </c>
      <c r="AO71" s="30">
        <v>0</v>
      </c>
      <c r="AP71" s="30">
        <v>0</v>
      </c>
      <c r="AQ71" s="30">
        <v>0</v>
      </c>
      <c r="AR71" s="146">
        <f t="shared" si="9"/>
        <v>0</v>
      </c>
      <c r="AS71" s="147">
        <f t="shared" si="10"/>
        <v>0</v>
      </c>
      <c r="AT71" s="28">
        <v>0</v>
      </c>
      <c r="AU71" s="146">
        <f t="shared" si="11"/>
        <v>0</v>
      </c>
      <c r="AV71" s="29">
        <v>0</v>
      </c>
      <c r="AW71" s="30">
        <v>0</v>
      </c>
      <c r="AX71" s="30">
        <v>0</v>
      </c>
      <c r="AY71" s="30">
        <v>0</v>
      </c>
      <c r="AZ71" s="30">
        <v>0</v>
      </c>
      <c r="BA71" s="30">
        <v>0</v>
      </c>
      <c r="BB71" s="30">
        <v>0</v>
      </c>
      <c r="BC71" s="146">
        <f t="shared" si="12"/>
        <v>0</v>
      </c>
      <c r="BD71" s="148">
        <f t="shared" si="13"/>
        <v>0</v>
      </c>
      <c r="BE71" s="149">
        <f t="shared" si="14"/>
        <v>0</v>
      </c>
    </row>
    <row r="72" spans="1:57" ht="24.95" customHeight="1" thickTop="1" thickBot="1">
      <c r="A72" s="31">
        <f>'المجموع الشامل هناالاضافةالاولى'!A72</f>
        <v>60</v>
      </c>
      <c r="B72" s="318"/>
      <c r="C72" s="318"/>
      <c r="D72" s="318"/>
      <c r="E72" s="318"/>
      <c r="F72" s="85" t="str">
        <f>'المجموع الشامل هناالاضافةالاولى'!F72</f>
        <v>أن أكثر من الابتسامة لأنها عبادة وصحة حتى يقولوا دائما مبستم</v>
      </c>
      <c r="G72" s="84">
        <f>'المجموع الشامل هناالاضافةالاولى'!G72</f>
        <v>5</v>
      </c>
      <c r="H72" s="28">
        <v>0</v>
      </c>
      <c r="I72" s="85">
        <f t="shared" si="30"/>
        <v>0</v>
      </c>
      <c r="J72" s="80">
        <v>0</v>
      </c>
      <c r="K72" s="145">
        <f t="shared" si="0"/>
        <v>0</v>
      </c>
      <c r="L72" s="145" t="e">
        <f t="shared" si="1"/>
        <v>#DIV/0!</v>
      </c>
      <c r="M72" s="28">
        <v>0</v>
      </c>
      <c r="N72" s="146">
        <f t="shared" si="2"/>
        <v>0</v>
      </c>
      <c r="O72" s="29">
        <v>0</v>
      </c>
      <c r="P72" s="30">
        <v>0</v>
      </c>
      <c r="Q72" s="30">
        <v>0</v>
      </c>
      <c r="R72" s="30">
        <v>0</v>
      </c>
      <c r="S72" s="30">
        <v>0</v>
      </c>
      <c r="T72" s="30">
        <v>0</v>
      </c>
      <c r="U72" s="30">
        <v>0</v>
      </c>
      <c r="V72" s="146">
        <f t="shared" si="3"/>
        <v>0</v>
      </c>
      <c r="W72" s="147">
        <f t="shared" si="4"/>
        <v>0</v>
      </c>
      <c r="X72" s="28">
        <v>0</v>
      </c>
      <c r="Y72" s="146">
        <f t="shared" si="5"/>
        <v>0</v>
      </c>
      <c r="Z72" s="29">
        <v>0</v>
      </c>
      <c r="AA72" s="30">
        <v>0</v>
      </c>
      <c r="AB72" s="30">
        <v>0</v>
      </c>
      <c r="AC72" s="30">
        <v>0</v>
      </c>
      <c r="AD72" s="30">
        <v>0</v>
      </c>
      <c r="AE72" s="30">
        <v>0</v>
      </c>
      <c r="AF72" s="30">
        <v>0</v>
      </c>
      <c r="AG72" s="146">
        <f t="shared" si="6"/>
        <v>0</v>
      </c>
      <c r="AH72" s="147">
        <f t="shared" si="7"/>
        <v>0</v>
      </c>
      <c r="AI72" s="28">
        <v>0</v>
      </c>
      <c r="AJ72" s="146">
        <f t="shared" si="8"/>
        <v>0</v>
      </c>
      <c r="AK72" s="29">
        <v>0</v>
      </c>
      <c r="AL72" s="30">
        <v>0</v>
      </c>
      <c r="AM72" s="30">
        <v>0</v>
      </c>
      <c r="AN72" s="30">
        <v>0</v>
      </c>
      <c r="AO72" s="30">
        <v>0</v>
      </c>
      <c r="AP72" s="30">
        <v>0</v>
      </c>
      <c r="AQ72" s="30">
        <v>0</v>
      </c>
      <c r="AR72" s="146">
        <f t="shared" si="9"/>
        <v>0</v>
      </c>
      <c r="AS72" s="147">
        <f t="shared" si="10"/>
        <v>0</v>
      </c>
      <c r="AT72" s="28">
        <v>0</v>
      </c>
      <c r="AU72" s="146">
        <f t="shared" si="11"/>
        <v>0</v>
      </c>
      <c r="AV72" s="29">
        <v>0</v>
      </c>
      <c r="AW72" s="30">
        <v>0</v>
      </c>
      <c r="AX72" s="30">
        <v>0</v>
      </c>
      <c r="AY72" s="30">
        <v>0</v>
      </c>
      <c r="AZ72" s="30">
        <v>0</v>
      </c>
      <c r="BA72" s="30">
        <v>0</v>
      </c>
      <c r="BB72" s="30">
        <v>0</v>
      </c>
      <c r="BC72" s="146">
        <f t="shared" si="12"/>
        <v>0</v>
      </c>
      <c r="BD72" s="148">
        <f t="shared" si="13"/>
        <v>0</v>
      </c>
      <c r="BE72" s="149">
        <f t="shared" si="14"/>
        <v>0</v>
      </c>
    </row>
    <row r="73" spans="1:57" ht="24.95" customHeight="1" thickTop="1" thickBot="1">
      <c r="A73" s="31">
        <f>'المجموع الشامل هناالاضافةالاولى'!A73</f>
        <v>61</v>
      </c>
      <c r="B73" s="318"/>
      <c r="C73" s="318"/>
      <c r="D73" s="318"/>
      <c r="E73" s="318"/>
      <c r="F73" s="85" t="str">
        <f>'المجموع الشامل هناالاضافةالاولى'!F73</f>
        <v xml:space="preserve">متابعة 3 ايجابين </v>
      </c>
      <c r="G73" s="84">
        <f>'المجموع الشامل هناالاضافةالاولى'!G73</f>
        <v>3</v>
      </c>
      <c r="H73" s="28">
        <v>0</v>
      </c>
      <c r="I73" s="85">
        <f t="shared" si="30"/>
        <v>0</v>
      </c>
      <c r="J73" s="80">
        <v>0</v>
      </c>
      <c r="K73" s="145">
        <f t="shared" si="0"/>
        <v>0</v>
      </c>
      <c r="L73" s="145" t="e">
        <f t="shared" si="1"/>
        <v>#DIV/0!</v>
      </c>
      <c r="M73" s="28">
        <v>0</v>
      </c>
      <c r="N73" s="146">
        <f t="shared" si="2"/>
        <v>0</v>
      </c>
      <c r="O73" s="29">
        <v>0</v>
      </c>
      <c r="P73" s="30">
        <v>0</v>
      </c>
      <c r="Q73" s="30">
        <v>0</v>
      </c>
      <c r="R73" s="30">
        <v>0</v>
      </c>
      <c r="S73" s="30">
        <v>0</v>
      </c>
      <c r="T73" s="30">
        <v>0</v>
      </c>
      <c r="U73" s="30">
        <v>0</v>
      </c>
      <c r="V73" s="146">
        <f t="shared" si="3"/>
        <v>0</v>
      </c>
      <c r="W73" s="147">
        <f t="shared" si="4"/>
        <v>0</v>
      </c>
      <c r="X73" s="28">
        <v>0</v>
      </c>
      <c r="Y73" s="146">
        <f t="shared" si="5"/>
        <v>0</v>
      </c>
      <c r="Z73" s="29">
        <v>0</v>
      </c>
      <c r="AA73" s="30">
        <v>0</v>
      </c>
      <c r="AB73" s="30">
        <v>0</v>
      </c>
      <c r="AC73" s="30">
        <v>0</v>
      </c>
      <c r="AD73" s="30">
        <v>0</v>
      </c>
      <c r="AE73" s="30">
        <v>0</v>
      </c>
      <c r="AF73" s="30">
        <v>0</v>
      </c>
      <c r="AG73" s="146">
        <f t="shared" si="6"/>
        <v>0</v>
      </c>
      <c r="AH73" s="147">
        <f t="shared" si="7"/>
        <v>0</v>
      </c>
      <c r="AI73" s="28">
        <v>0</v>
      </c>
      <c r="AJ73" s="146">
        <f t="shared" si="8"/>
        <v>0</v>
      </c>
      <c r="AK73" s="29">
        <v>0</v>
      </c>
      <c r="AL73" s="30">
        <v>0</v>
      </c>
      <c r="AM73" s="30">
        <v>0</v>
      </c>
      <c r="AN73" s="30">
        <v>0</v>
      </c>
      <c r="AO73" s="30">
        <v>0</v>
      </c>
      <c r="AP73" s="30">
        <v>0</v>
      </c>
      <c r="AQ73" s="30">
        <v>0</v>
      </c>
      <c r="AR73" s="146">
        <f t="shared" si="9"/>
        <v>0</v>
      </c>
      <c r="AS73" s="147">
        <f t="shared" si="10"/>
        <v>0</v>
      </c>
      <c r="AT73" s="28">
        <v>0</v>
      </c>
      <c r="AU73" s="146">
        <f t="shared" si="11"/>
        <v>0</v>
      </c>
      <c r="AV73" s="29">
        <v>0</v>
      </c>
      <c r="AW73" s="30">
        <v>0</v>
      </c>
      <c r="AX73" s="30">
        <v>0</v>
      </c>
      <c r="AY73" s="30">
        <v>0</v>
      </c>
      <c r="AZ73" s="30">
        <v>0</v>
      </c>
      <c r="BA73" s="30">
        <v>0</v>
      </c>
      <c r="BB73" s="30">
        <v>0</v>
      </c>
      <c r="BC73" s="146">
        <f t="shared" si="12"/>
        <v>0</v>
      </c>
      <c r="BD73" s="148">
        <f t="shared" si="13"/>
        <v>0</v>
      </c>
      <c r="BE73" s="149">
        <f t="shared" si="14"/>
        <v>0</v>
      </c>
    </row>
    <row r="74" spans="1:57" ht="24.95" customHeight="1" thickTop="1" thickBot="1">
      <c r="A74" s="31">
        <f>'المجموع الشامل هناالاضافةالاولى'!A74</f>
        <v>62</v>
      </c>
      <c r="B74" s="318"/>
      <c r="C74" s="318"/>
      <c r="D74" s="318"/>
      <c r="E74" s="318"/>
      <c r="F74" s="85" t="str">
        <f>'المجموع الشامل هناالاضافةالاولى'!F74</f>
        <v>القراءة الصحية عن مرحلتي العمرية</v>
      </c>
      <c r="G74" s="84">
        <f>'المجموع الشامل هناالاضافةالاولى'!G74</f>
        <v>1</v>
      </c>
      <c r="H74" s="28">
        <v>0</v>
      </c>
      <c r="I74" s="85">
        <f t="shared" si="30"/>
        <v>0</v>
      </c>
      <c r="J74" s="80">
        <v>0</v>
      </c>
      <c r="K74" s="145">
        <f t="shared" si="0"/>
        <v>0</v>
      </c>
      <c r="L74" s="145" t="e">
        <f t="shared" si="1"/>
        <v>#DIV/0!</v>
      </c>
      <c r="M74" s="28">
        <v>0</v>
      </c>
      <c r="N74" s="146">
        <f t="shared" si="2"/>
        <v>0</v>
      </c>
      <c r="O74" s="29">
        <v>0</v>
      </c>
      <c r="P74" s="30">
        <v>0</v>
      </c>
      <c r="Q74" s="30">
        <v>0</v>
      </c>
      <c r="R74" s="30">
        <v>0</v>
      </c>
      <c r="S74" s="30">
        <v>0</v>
      </c>
      <c r="T74" s="30">
        <v>0</v>
      </c>
      <c r="U74" s="30">
        <v>0</v>
      </c>
      <c r="V74" s="146">
        <f t="shared" si="3"/>
        <v>0</v>
      </c>
      <c r="W74" s="147">
        <f t="shared" si="4"/>
        <v>0</v>
      </c>
      <c r="X74" s="28">
        <v>0</v>
      </c>
      <c r="Y74" s="146">
        <f t="shared" si="5"/>
        <v>0</v>
      </c>
      <c r="Z74" s="29">
        <v>0</v>
      </c>
      <c r="AA74" s="30">
        <v>0</v>
      </c>
      <c r="AB74" s="30">
        <v>0</v>
      </c>
      <c r="AC74" s="30">
        <v>0</v>
      </c>
      <c r="AD74" s="30">
        <v>0</v>
      </c>
      <c r="AE74" s="30">
        <v>0</v>
      </c>
      <c r="AF74" s="30">
        <v>0</v>
      </c>
      <c r="AG74" s="146">
        <f t="shared" si="6"/>
        <v>0</v>
      </c>
      <c r="AH74" s="147">
        <f t="shared" si="7"/>
        <v>0</v>
      </c>
      <c r="AI74" s="28">
        <v>0</v>
      </c>
      <c r="AJ74" s="146">
        <f t="shared" si="8"/>
        <v>0</v>
      </c>
      <c r="AK74" s="29">
        <v>0</v>
      </c>
      <c r="AL74" s="30">
        <v>0</v>
      </c>
      <c r="AM74" s="30">
        <v>0</v>
      </c>
      <c r="AN74" s="30">
        <v>0</v>
      </c>
      <c r="AO74" s="30">
        <v>0</v>
      </c>
      <c r="AP74" s="30">
        <v>0</v>
      </c>
      <c r="AQ74" s="30">
        <v>0</v>
      </c>
      <c r="AR74" s="146">
        <f t="shared" si="9"/>
        <v>0</v>
      </c>
      <c r="AS74" s="147">
        <f t="shared" si="10"/>
        <v>0</v>
      </c>
      <c r="AT74" s="28">
        <v>0</v>
      </c>
      <c r="AU74" s="146">
        <f t="shared" si="11"/>
        <v>0</v>
      </c>
      <c r="AV74" s="29">
        <v>0</v>
      </c>
      <c r="AW74" s="30">
        <v>0</v>
      </c>
      <c r="AX74" s="30">
        <v>0</v>
      </c>
      <c r="AY74" s="30">
        <v>0</v>
      </c>
      <c r="AZ74" s="30">
        <v>0</v>
      </c>
      <c r="BA74" s="30">
        <v>0</v>
      </c>
      <c r="BB74" s="30">
        <v>0</v>
      </c>
      <c r="BC74" s="146">
        <f t="shared" si="12"/>
        <v>0</v>
      </c>
      <c r="BD74" s="148">
        <f t="shared" si="13"/>
        <v>0</v>
      </c>
      <c r="BE74" s="149">
        <f t="shared" si="14"/>
        <v>0</v>
      </c>
    </row>
    <row r="75" spans="1:57" ht="24.95" customHeight="1" thickTop="1" thickBot="1">
      <c r="A75" s="31">
        <f>'المجموع الشامل هناالاضافةالاولى'!A75</f>
        <v>63</v>
      </c>
      <c r="B75" s="318"/>
      <c r="C75" s="318"/>
      <c r="D75" s="318"/>
      <c r="E75" s="318"/>
      <c r="F75" s="85" t="str">
        <f>'المجموع الشامل هناالاضافةالاولى'!F75</f>
        <v>المشي 360 كيلو في السنة بمعنى يومياً كيلو كحد أدنى</v>
      </c>
      <c r="G75" s="84">
        <f>'المجموع الشامل هناالاضافةالاولى'!G75</f>
        <v>360</v>
      </c>
      <c r="H75" s="28">
        <v>0</v>
      </c>
      <c r="I75" s="85">
        <f t="shared" si="30"/>
        <v>0</v>
      </c>
      <c r="J75" s="80">
        <v>0</v>
      </c>
      <c r="K75" s="145">
        <f t="shared" si="0"/>
        <v>0</v>
      </c>
      <c r="L75" s="145" t="e">
        <f t="shared" si="1"/>
        <v>#DIV/0!</v>
      </c>
      <c r="M75" s="28">
        <v>0</v>
      </c>
      <c r="N75" s="146">
        <f t="shared" si="2"/>
        <v>0</v>
      </c>
      <c r="O75" s="29">
        <v>0</v>
      </c>
      <c r="P75" s="30">
        <v>0</v>
      </c>
      <c r="Q75" s="30">
        <v>0</v>
      </c>
      <c r="R75" s="30">
        <v>0</v>
      </c>
      <c r="S75" s="30">
        <v>0</v>
      </c>
      <c r="T75" s="30">
        <v>0</v>
      </c>
      <c r="U75" s="30">
        <v>0</v>
      </c>
      <c r="V75" s="146">
        <f t="shared" si="3"/>
        <v>0</v>
      </c>
      <c r="W75" s="147">
        <f t="shared" si="4"/>
        <v>0</v>
      </c>
      <c r="X75" s="28">
        <v>0</v>
      </c>
      <c r="Y75" s="146">
        <f t="shared" si="5"/>
        <v>0</v>
      </c>
      <c r="Z75" s="29">
        <v>0</v>
      </c>
      <c r="AA75" s="30">
        <v>0</v>
      </c>
      <c r="AB75" s="30">
        <v>0</v>
      </c>
      <c r="AC75" s="30">
        <v>0</v>
      </c>
      <c r="AD75" s="30">
        <v>0</v>
      </c>
      <c r="AE75" s="30">
        <v>0</v>
      </c>
      <c r="AF75" s="30">
        <v>0</v>
      </c>
      <c r="AG75" s="146">
        <f t="shared" si="6"/>
        <v>0</v>
      </c>
      <c r="AH75" s="147">
        <f t="shared" si="7"/>
        <v>0</v>
      </c>
      <c r="AI75" s="28">
        <v>0</v>
      </c>
      <c r="AJ75" s="146">
        <f t="shared" si="8"/>
        <v>0</v>
      </c>
      <c r="AK75" s="29">
        <v>0</v>
      </c>
      <c r="AL75" s="30">
        <v>0</v>
      </c>
      <c r="AM75" s="30">
        <v>0</v>
      </c>
      <c r="AN75" s="30">
        <v>0</v>
      </c>
      <c r="AO75" s="30">
        <v>0</v>
      </c>
      <c r="AP75" s="30">
        <v>0</v>
      </c>
      <c r="AQ75" s="30">
        <v>0</v>
      </c>
      <c r="AR75" s="146">
        <f t="shared" si="9"/>
        <v>0</v>
      </c>
      <c r="AS75" s="147">
        <f t="shared" si="10"/>
        <v>0</v>
      </c>
      <c r="AT75" s="28">
        <v>0</v>
      </c>
      <c r="AU75" s="146">
        <f t="shared" si="11"/>
        <v>0</v>
      </c>
      <c r="AV75" s="29">
        <v>0</v>
      </c>
      <c r="AW75" s="30">
        <v>0</v>
      </c>
      <c r="AX75" s="30">
        <v>0</v>
      </c>
      <c r="AY75" s="30">
        <v>0</v>
      </c>
      <c r="AZ75" s="30">
        <v>0</v>
      </c>
      <c r="BA75" s="30">
        <v>0</v>
      </c>
      <c r="BB75" s="30">
        <v>0</v>
      </c>
      <c r="BC75" s="146">
        <f t="shared" si="12"/>
        <v>0</v>
      </c>
      <c r="BD75" s="148">
        <f t="shared" si="13"/>
        <v>0</v>
      </c>
      <c r="BE75" s="149">
        <f t="shared" si="14"/>
        <v>0</v>
      </c>
    </row>
    <row r="76" spans="1:57" ht="24.95" customHeight="1" thickTop="1" thickBot="1">
      <c r="A76" s="31">
        <f>'المجموع الشامل هناالاضافةالاولى'!A76</f>
        <v>64</v>
      </c>
      <c r="B76" s="318"/>
      <c r="C76" s="318"/>
      <c r="D76" s="318"/>
      <c r="E76" s="318"/>
      <c r="F76" s="85" t="str">
        <f>'المجموع الشامل هناالاضافةالاولى'!F76</f>
        <v>تجربة الأطعة الصحية 3 مرات في الاسبوع</v>
      </c>
      <c r="G76" s="84">
        <f>'المجموع الشامل هناالاضافةالاولى'!G76</f>
        <v>144</v>
      </c>
      <c r="H76" s="28">
        <v>0</v>
      </c>
      <c r="I76" s="85">
        <f t="shared" si="30"/>
        <v>0</v>
      </c>
      <c r="J76" s="80">
        <v>0</v>
      </c>
      <c r="K76" s="145">
        <f t="shared" si="0"/>
        <v>0</v>
      </c>
      <c r="L76" s="145" t="e">
        <f t="shared" si="1"/>
        <v>#DIV/0!</v>
      </c>
      <c r="M76" s="28">
        <v>0</v>
      </c>
      <c r="N76" s="146">
        <f t="shared" si="2"/>
        <v>0</v>
      </c>
      <c r="O76" s="29">
        <v>0</v>
      </c>
      <c r="P76" s="30">
        <v>0</v>
      </c>
      <c r="Q76" s="30">
        <v>0</v>
      </c>
      <c r="R76" s="30">
        <v>0</v>
      </c>
      <c r="S76" s="30">
        <v>0</v>
      </c>
      <c r="T76" s="30">
        <v>0</v>
      </c>
      <c r="U76" s="30">
        <v>0</v>
      </c>
      <c r="V76" s="146">
        <f t="shared" si="3"/>
        <v>0</v>
      </c>
      <c r="W76" s="147">
        <f t="shared" si="4"/>
        <v>0</v>
      </c>
      <c r="X76" s="28">
        <v>0</v>
      </c>
      <c r="Y76" s="146">
        <f t="shared" si="5"/>
        <v>0</v>
      </c>
      <c r="Z76" s="29">
        <v>0</v>
      </c>
      <c r="AA76" s="30">
        <v>0</v>
      </c>
      <c r="AB76" s="30">
        <v>0</v>
      </c>
      <c r="AC76" s="30">
        <v>0</v>
      </c>
      <c r="AD76" s="30">
        <v>0</v>
      </c>
      <c r="AE76" s="30">
        <v>0</v>
      </c>
      <c r="AF76" s="30">
        <v>0</v>
      </c>
      <c r="AG76" s="146">
        <f t="shared" si="6"/>
        <v>0</v>
      </c>
      <c r="AH76" s="147">
        <f t="shared" si="7"/>
        <v>0</v>
      </c>
      <c r="AI76" s="28">
        <v>0</v>
      </c>
      <c r="AJ76" s="146">
        <f t="shared" si="8"/>
        <v>0</v>
      </c>
      <c r="AK76" s="29">
        <v>0</v>
      </c>
      <c r="AL76" s="30">
        <v>0</v>
      </c>
      <c r="AM76" s="30">
        <v>0</v>
      </c>
      <c r="AN76" s="30">
        <v>0</v>
      </c>
      <c r="AO76" s="30">
        <v>0</v>
      </c>
      <c r="AP76" s="30">
        <v>0</v>
      </c>
      <c r="AQ76" s="30">
        <v>0</v>
      </c>
      <c r="AR76" s="146">
        <f t="shared" si="9"/>
        <v>0</v>
      </c>
      <c r="AS76" s="147">
        <f t="shared" si="10"/>
        <v>0</v>
      </c>
      <c r="AT76" s="28">
        <v>0</v>
      </c>
      <c r="AU76" s="146">
        <f t="shared" si="11"/>
        <v>0</v>
      </c>
      <c r="AV76" s="29">
        <v>0</v>
      </c>
      <c r="AW76" s="30">
        <v>0</v>
      </c>
      <c r="AX76" s="30">
        <v>0</v>
      </c>
      <c r="AY76" s="30">
        <v>0</v>
      </c>
      <c r="AZ76" s="30">
        <v>0</v>
      </c>
      <c r="BA76" s="30">
        <v>0</v>
      </c>
      <c r="BB76" s="30">
        <v>0</v>
      </c>
      <c r="BC76" s="146">
        <f t="shared" si="12"/>
        <v>0</v>
      </c>
      <c r="BD76" s="148">
        <f t="shared" si="13"/>
        <v>0</v>
      </c>
      <c r="BE76" s="149">
        <f t="shared" si="14"/>
        <v>0</v>
      </c>
    </row>
    <row r="77" spans="1:57" ht="24.95" customHeight="1" thickTop="1" thickBot="1">
      <c r="A77" s="31">
        <f>'المجموع الشامل هناالاضافةالاولى'!A77</f>
        <v>65</v>
      </c>
      <c r="B77" s="319"/>
      <c r="C77" s="319"/>
      <c r="D77" s="319"/>
      <c r="E77" s="319"/>
      <c r="F77" s="85" t="str">
        <f>'المجموع الشامل هناالاضافةالاولى'!F77</f>
        <v>محاورة النفس ومعالجة ما يكدر الخاطر ويزيد الاستمتاع</v>
      </c>
      <c r="G77" s="84">
        <f>'المجموع الشامل هناالاضافةالاولى'!G77</f>
        <v>2</v>
      </c>
      <c r="H77" s="28">
        <v>0</v>
      </c>
      <c r="I77" s="85">
        <f t="shared" si="30"/>
        <v>0</v>
      </c>
      <c r="J77" s="80">
        <v>0</v>
      </c>
      <c r="K77" s="145">
        <f t="shared" si="0"/>
        <v>0</v>
      </c>
      <c r="L77" s="145" t="e">
        <f t="shared" si="1"/>
        <v>#DIV/0!</v>
      </c>
      <c r="M77" s="28">
        <v>0</v>
      </c>
      <c r="N77" s="146">
        <f t="shared" si="2"/>
        <v>0</v>
      </c>
      <c r="O77" s="29">
        <v>0</v>
      </c>
      <c r="P77" s="30">
        <v>0</v>
      </c>
      <c r="Q77" s="30">
        <v>0</v>
      </c>
      <c r="R77" s="30">
        <v>0</v>
      </c>
      <c r="S77" s="30">
        <v>0</v>
      </c>
      <c r="T77" s="30">
        <v>0</v>
      </c>
      <c r="U77" s="30">
        <v>0</v>
      </c>
      <c r="V77" s="146">
        <f t="shared" si="3"/>
        <v>0</v>
      </c>
      <c r="W77" s="147">
        <f t="shared" si="4"/>
        <v>0</v>
      </c>
      <c r="X77" s="28">
        <v>0</v>
      </c>
      <c r="Y77" s="146">
        <f t="shared" si="5"/>
        <v>0</v>
      </c>
      <c r="Z77" s="29">
        <v>0</v>
      </c>
      <c r="AA77" s="30">
        <v>0</v>
      </c>
      <c r="AB77" s="30">
        <v>0</v>
      </c>
      <c r="AC77" s="30">
        <v>0</v>
      </c>
      <c r="AD77" s="30">
        <v>0</v>
      </c>
      <c r="AE77" s="30">
        <v>0</v>
      </c>
      <c r="AF77" s="30">
        <v>0</v>
      </c>
      <c r="AG77" s="146">
        <f t="shared" si="6"/>
        <v>0</v>
      </c>
      <c r="AH77" s="147">
        <f t="shared" si="7"/>
        <v>0</v>
      </c>
      <c r="AI77" s="28">
        <v>0</v>
      </c>
      <c r="AJ77" s="146">
        <f t="shared" si="8"/>
        <v>0</v>
      </c>
      <c r="AK77" s="29">
        <v>0</v>
      </c>
      <c r="AL77" s="30">
        <v>0</v>
      </c>
      <c r="AM77" s="30">
        <v>0</v>
      </c>
      <c r="AN77" s="30">
        <v>0</v>
      </c>
      <c r="AO77" s="30">
        <v>0</v>
      </c>
      <c r="AP77" s="30">
        <v>0</v>
      </c>
      <c r="AQ77" s="30">
        <v>0</v>
      </c>
      <c r="AR77" s="146">
        <f t="shared" si="9"/>
        <v>0</v>
      </c>
      <c r="AS77" s="147">
        <f t="shared" si="10"/>
        <v>0</v>
      </c>
      <c r="AT77" s="28">
        <v>0</v>
      </c>
      <c r="AU77" s="146">
        <f t="shared" si="11"/>
        <v>0</v>
      </c>
      <c r="AV77" s="29">
        <v>0</v>
      </c>
      <c r="AW77" s="30">
        <v>0</v>
      </c>
      <c r="AX77" s="30">
        <v>0</v>
      </c>
      <c r="AY77" s="30">
        <v>0</v>
      </c>
      <c r="AZ77" s="30">
        <v>0</v>
      </c>
      <c r="BA77" s="30">
        <v>0</v>
      </c>
      <c r="BB77" s="30">
        <v>0</v>
      </c>
      <c r="BC77" s="146">
        <f t="shared" si="12"/>
        <v>0</v>
      </c>
      <c r="BD77" s="148">
        <f t="shared" si="13"/>
        <v>0</v>
      </c>
      <c r="BE77" s="149">
        <f t="shared" si="14"/>
        <v>0</v>
      </c>
    </row>
    <row r="78" spans="1:57" ht="24.95" customHeight="1" thickTop="1" thickBot="1">
      <c r="A78" s="31">
        <f>'المجموع الشامل هناالاضافةالاولى'!A78</f>
        <v>66</v>
      </c>
      <c r="B78" s="317" t="str">
        <f>'المجموع الشامل هناالاضافةالاولى'!B78:B87</f>
        <v>اكتب ما تراه</v>
      </c>
      <c r="C78" s="317" t="str">
        <f>'المجموع الشامل هناالاضافةالاولى'!C78:C87</f>
        <v>من مجالات أو تركيز</v>
      </c>
      <c r="D78" s="317">
        <f>'المجموع الشامل هناالاضافةالاولى'!D78:D87</f>
        <v>0</v>
      </c>
      <c r="E78" s="317">
        <f>'المجموع الشامل هناالاضافةالاولى'!E78:E87</f>
        <v>0</v>
      </c>
      <c r="F78" s="85">
        <f>'المجموع الشامل هناالاضافةالاولى'!F78</f>
        <v>0</v>
      </c>
      <c r="G78" s="84">
        <f>'المجموع الشامل هناالاضافةالاولى'!G78</f>
        <v>0</v>
      </c>
      <c r="H78" s="28">
        <v>0</v>
      </c>
      <c r="I78" s="85">
        <f t="shared" si="30"/>
        <v>0</v>
      </c>
      <c r="J78" s="80">
        <v>0</v>
      </c>
      <c r="K78" s="145">
        <f t="shared" ref="K78:K87" si="46">J78-V78-AG78-AR78-BC78</f>
        <v>0</v>
      </c>
      <c r="L78" s="145" t="e">
        <f t="shared" ref="L78:L87" si="47">(V78+AG78+AR78+BC78)*100/J78</f>
        <v>#DIV/0!</v>
      </c>
      <c r="M78" s="28">
        <v>0</v>
      </c>
      <c r="N78" s="146">
        <f t="shared" ref="N78:N87" si="48">V78-M78</f>
        <v>0</v>
      </c>
      <c r="O78" s="29">
        <v>0</v>
      </c>
      <c r="P78" s="30">
        <v>0</v>
      </c>
      <c r="Q78" s="30">
        <v>0</v>
      </c>
      <c r="R78" s="30">
        <v>0</v>
      </c>
      <c r="S78" s="30">
        <v>0</v>
      </c>
      <c r="T78" s="30">
        <v>0</v>
      </c>
      <c r="U78" s="30">
        <v>0</v>
      </c>
      <c r="V78" s="146">
        <f t="shared" ref="V78:V87" si="49">SUM(O78:U78)</f>
        <v>0</v>
      </c>
      <c r="W78" s="147">
        <f t="shared" ref="W78:W87" si="50">IF(OR(V78=0,M78=0),0,V78*100/M78)</f>
        <v>0</v>
      </c>
      <c r="X78" s="28">
        <v>0</v>
      </c>
      <c r="Y78" s="146">
        <f t="shared" ref="Y78:Y87" si="51">AG78-X78</f>
        <v>0</v>
      </c>
      <c r="Z78" s="29">
        <v>0</v>
      </c>
      <c r="AA78" s="30">
        <v>0</v>
      </c>
      <c r="AB78" s="30">
        <v>0</v>
      </c>
      <c r="AC78" s="30">
        <v>0</v>
      </c>
      <c r="AD78" s="30">
        <v>0</v>
      </c>
      <c r="AE78" s="30">
        <v>0</v>
      </c>
      <c r="AF78" s="30">
        <v>0</v>
      </c>
      <c r="AG78" s="146">
        <f t="shared" ref="AG78:AG87" si="52">SUM(Z78:AF78)</f>
        <v>0</v>
      </c>
      <c r="AH78" s="147">
        <f t="shared" ref="AH78:AH88" si="53">IF(OR(AG78=0,X78=0),0,AG78*100/X78)</f>
        <v>0</v>
      </c>
      <c r="AI78" s="28">
        <v>0</v>
      </c>
      <c r="AJ78" s="146">
        <f t="shared" ref="AJ78:AJ87" si="54">AR78-AI78</f>
        <v>0</v>
      </c>
      <c r="AK78" s="29">
        <v>0</v>
      </c>
      <c r="AL78" s="30">
        <v>0</v>
      </c>
      <c r="AM78" s="30">
        <v>0</v>
      </c>
      <c r="AN78" s="30">
        <v>0</v>
      </c>
      <c r="AO78" s="30">
        <v>0</v>
      </c>
      <c r="AP78" s="30">
        <v>0</v>
      </c>
      <c r="AQ78" s="30">
        <v>0</v>
      </c>
      <c r="AR78" s="146">
        <f t="shared" ref="AR78:AR87" si="55">SUM(AK78:AQ78)</f>
        <v>0</v>
      </c>
      <c r="AS78" s="147">
        <f t="shared" ref="AS78:AS88" si="56">IF(OR(AR78=0,AI78=0),0,AR78*100/AI78)</f>
        <v>0</v>
      </c>
      <c r="AT78" s="28">
        <v>0</v>
      </c>
      <c r="AU78" s="146">
        <f t="shared" ref="AU78:AU87" si="57">BC78-AT78</f>
        <v>0</v>
      </c>
      <c r="AV78" s="29">
        <v>0</v>
      </c>
      <c r="AW78" s="30">
        <v>0</v>
      </c>
      <c r="AX78" s="30">
        <v>0</v>
      </c>
      <c r="AY78" s="30">
        <v>0</v>
      </c>
      <c r="AZ78" s="30">
        <v>0</v>
      </c>
      <c r="BA78" s="30">
        <v>0</v>
      </c>
      <c r="BB78" s="30">
        <v>0</v>
      </c>
      <c r="BC78" s="146">
        <f t="shared" ref="BC78:BC87" si="58">SUM(AV78:BB78)</f>
        <v>0</v>
      </c>
      <c r="BD78" s="148">
        <f t="shared" ref="BD78:BD88" si="59">IF(OR(BC78=0,AT78=0),0,BC78*100/AT78)</f>
        <v>0</v>
      </c>
      <c r="BE78" s="149">
        <f t="shared" ref="BE78:BE87" si="60">BC78+AR78+AG78+V78</f>
        <v>0</v>
      </c>
    </row>
    <row r="79" spans="1:57" ht="24.95" customHeight="1" thickTop="1" thickBot="1">
      <c r="A79" s="31">
        <f>'المجموع الشامل هناالاضافةالاولى'!A79</f>
        <v>67</v>
      </c>
      <c r="B79" s="318"/>
      <c r="C79" s="318"/>
      <c r="D79" s="318"/>
      <c r="E79" s="318"/>
      <c r="F79" s="85">
        <f>'المجموع الشامل هناالاضافةالاولى'!F79</f>
        <v>0</v>
      </c>
      <c r="G79" s="84">
        <f>'المجموع الشامل هناالاضافةالاولى'!G79</f>
        <v>0</v>
      </c>
      <c r="H79" s="28">
        <v>0</v>
      </c>
      <c r="I79" s="85">
        <f t="shared" si="30"/>
        <v>0</v>
      </c>
      <c r="J79" s="80">
        <v>0</v>
      </c>
      <c r="K79" s="145">
        <f t="shared" si="46"/>
        <v>0</v>
      </c>
      <c r="L79" s="145" t="e">
        <f t="shared" si="47"/>
        <v>#DIV/0!</v>
      </c>
      <c r="M79" s="28">
        <v>0</v>
      </c>
      <c r="N79" s="146">
        <f t="shared" si="48"/>
        <v>0</v>
      </c>
      <c r="O79" s="29">
        <v>0</v>
      </c>
      <c r="P79" s="30">
        <v>0</v>
      </c>
      <c r="Q79" s="30">
        <v>0</v>
      </c>
      <c r="R79" s="30">
        <v>0</v>
      </c>
      <c r="S79" s="30">
        <v>0</v>
      </c>
      <c r="T79" s="30">
        <v>0</v>
      </c>
      <c r="U79" s="30">
        <v>0</v>
      </c>
      <c r="V79" s="146">
        <f t="shared" si="49"/>
        <v>0</v>
      </c>
      <c r="W79" s="147">
        <f t="shared" si="50"/>
        <v>0</v>
      </c>
      <c r="X79" s="28">
        <v>0</v>
      </c>
      <c r="Y79" s="146">
        <f t="shared" si="51"/>
        <v>0</v>
      </c>
      <c r="Z79" s="29">
        <v>0</v>
      </c>
      <c r="AA79" s="30">
        <v>0</v>
      </c>
      <c r="AB79" s="30">
        <v>0</v>
      </c>
      <c r="AC79" s="30">
        <v>0</v>
      </c>
      <c r="AD79" s="30">
        <v>0</v>
      </c>
      <c r="AE79" s="30">
        <v>0</v>
      </c>
      <c r="AF79" s="30">
        <v>0</v>
      </c>
      <c r="AG79" s="146">
        <f t="shared" si="52"/>
        <v>0</v>
      </c>
      <c r="AH79" s="147">
        <f t="shared" si="53"/>
        <v>0</v>
      </c>
      <c r="AI79" s="28">
        <v>0</v>
      </c>
      <c r="AJ79" s="146">
        <f t="shared" si="54"/>
        <v>0</v>
      </c>
      <c r="AK79" s="29">
        <v>0</v>
      </c>
      <c r="AL79" s="30">
        <v>0</v>
      </c>
      <c r="AM79" s="30">
        <v>0</v>
      </c>
      <c r="AN79" s="30">
        <v>0</v>
      </c>
      <c r="AO79" s="30">
        <v>0</v>
      </c>
      <c r="AP79" s="30">
        <v>0</v>
      </c>
      <c r="AQ79" s="30">
        <v>0</v>
      </c>
      <c r="AR79" s="146">
        <f t="shared" si="55"/>
        <v>0</v>
      </c>
      <c r="AS79" s="147">
        <f t="shared" si="56"/>
        <v>0</v>
      </c>
      <c r="AT79" s="28">
        <v>0</v>
      </c>
      <c r="AU79" s="146">
        <f t="shared" si="57"/>
        <v>0</v>
      </c>
      <c r="AV79" s="29">
        <v>0</v>
      </c>
      <c r="AW79" s="30">
        <v>0</v>
      </c>
      <c r="AX79" s="30">
        <v>0</v>
      </c>
      <c r="AY79" s="30">
        <v>0</v>
      </c>
      <c r="AZ79" s="30">
        <v>0</v>
      </c>
      <c r="BA79" s="30">
        <v>0</v>
      </c>
      <c r="BB79" s="30">
        <v>0</v>
      </c>
      <c r="BC79" s="146">
        <f t="shared" si="58"/>
        <v>0</v>
      </c>
      <c r="BD79" s="148">
        <f t="shared" si="59"/>
        <v>0</v>
      </c>
      <c r="BE79" s="149">
        <f t="shared" si="60"/>
        <v>0</v>
      </c>
    </row>
    <row r="80" spans="1:57" ht="24.95" customHeight="1" thickTop="1" thickBot="1">
      <c r="A80" s="31">
        <f>'المجموع الشامل هناالاضافةالاولى'!A80</f>
        <v>68</v>
      </c>
      <c r="B80" s="318"/>
      <c r="C80" s="318"/>
      <c r="D80" s="318"/>
      <c r="E80" s="318"/>
      <c r="F80" s="85">
        <f>'المجموع الشامل هناالاضافةالاولى'!F80</f>
        <v>0</v>
      </c>
      <c r="G80" s="84">
        <f>'المجموع الشامل هناالاضافةالاولى'!G80</f>
        <v>0</v>
      </c>
      <c r="H80" s="28">
        <v>0</v>
      </c>
      <c r="I80" s="85">
        <f t="shared" si="30"/>
        <v>0</v>
      </c>
      <c r="J80" s="80">
        <v>0</v>
      </c>
      <c r="K80" s="145">
        <f t="shared" si="46"/>
        <v>0</v>
      </c>
      <c r="L80" s="145" t="e">
        <f t="shared" si="47"/>
        <v>#DIV/0!</v>
      </c>
      <c r="M80" s="28">
        <v>0</v>
      </c>
      <c r="N80" s="146">
        <f t="shared" si="48"/>
        <v>0</v>
      </c>
      <c r="O80" s="29">
        <v>0</v>
      </c>
      <c r="P80" s="30">
        <v>0</v>
      </c>
      <c r="Q80" s="30">
        <v>0</v>
      </c>
      <c r="R80" s="30">
        <v>0</v>
      </c>
      <c r="S80" s="30">
        <v>0</v>
      </c>
      <c r="T80" s="30">
        <v>0</v>
      </c>
      <c r="U80" s="30">
        <v>0</v>
      </c>
      <c r="V80" s="146">
        <f t="shared" si="49"/>
        <v>0</v>
      </c>
      <c r="W80" s="147">
        <f t="shared" si="50"/>
        <v>0</v>
      </c>
      <c r="X80" s="28">
        <v>0</v>
      </c>
      <c r="Y80" s="146">
        <f t="shared" si="51"/>
        <v>0</v>
      </c>
      <c r="Z80" s="29">
        <v>0</v>
      </c>
      <c r="AA80" s="30">
        <v>0</v>
      </c>
      <c r="AB80" s="30">
        <v>0</v>
      </c>
      <c r="AC80" s="30">
        <v>0</v>
      </c>
      <c r="AD80" s="30">
        <v>0</v>
      </c>
      <c r="AE80" s="30">
        <v>0</v>
      </c>
      <c r="AF80" s="30">
        <v>0</v>
      </c>
      <c r="AG80" s="146">
        <f t="shared" si="52"/>
        <v>0</v>
      </c>
      <c r="AH80" s="147">
        <f t="shared" si="53"/>
        <v>0</v>
      </c>
      <c r="AI80" s="28">
        <v>0</v>
      </c>
      <c r="AJ80" s="146">
        <f t="shared" si="54"/>
        <v>0</v>
      </c>
      <c r="AK80" s="29">
        <v>0</v>
      </c>
      <c r="AL80" s="30">
        <v>0</v>
      </c>
      <c r="AM80" s="30">
        <v>0</v>
      </c>
      <c r="AN80" s="30">
        <v>0</v>
      </c>
      <c r="AO80" s="30">
        <v>0</v>
      </c>
      <c r="AP80" s="30">
        <v>0</v>
      </c>
      <c r="AQ80" s="30">
        <v>0</v>
      </c>
      <c r="AR80" s="146">
        <f t="shared" si="55"/>
        <v>0</v>
      </c>
      <c r="AS80" s="147">
        <f t="shared" si="56"/>
        <v>0</v>
      </c>
      <c r="AT80" s="28">
        <v>0</v>
      </c>
      <c r="AU80" s="146">
        <f t="shared" si="57"/>
        <v>0</v>
      </c>
      <c r="AV80" s="29">
        <v>0</v>
      </c>
      <c r="AW80" s="30">
        <v>0</v>
      </c>
      <c r="AX80" s="30">
        <v>0</v>
      </c>
      <c r="AY80" s="30">
        <v>0</v>
      </c>
      <c r="AZ80" s="30">
        <v>0</v>
      </c>
      <c r="BA80" s="30">
        <v>0</v>
      </c>
      <c r="BB80" s="30">
        <v>0</v>
      </c>
      <c r="BC80" s="146">
        <f t="shared" si="58"/>
        <v>0</v>
      </c>
      <c r="BD80" s="148">
        <f t="shared" si="59"/>
        <v>0</v>
      </c>
      <c r="BE80" s="149">
        <f t="shared" si="60"/>
        <v>0</v>
      </c>
    </row>
    <row r="81" spans="1:57" ht="24.95" customHeight="1" thickTop="1" thickBot="1">
      <c r="A81" s="31">
        <f>'المجموع الشامل هناالاضافةالاولى'!A81</f>
        <v>69</v>
      </c>
      <c r="B81" s="318"/>
      <c r="C81" s="318"/>
      <c r="D81" s="318"/>
      <c r="E81" s="318"/>
      <c r="F81" s="85">
        <f>'المجموع الشامل هناالاضافةالاولى'!F81</f>
        <v>0</v>
      </c>
      <c r="G81" s="84">
        <f>'المجموع الشامل هناالاضافةالاولى'!G81</f>
        <v>0</v>
      </c>
      <c r="H81" s="28">
        <v>0</v>
      </c>
      <c r="I81" s="85">
        <f t="shared" si="30"/>
        <v>0</v>
      </c>
      <c r="J81" s="80">
        <v>0</v>
      </c>
      <c r="K81" s="145">
        <f t="shared" si="46"/>
        <v>0</v>
      </c>
      <c r="L81" s="145" t="e">
        <f t="shared" si="47"/>
        <v>#DIV/0!</v>
      </c>
      <c r="M81" s="28">
        <v>0</v>
      </c>
      <c r="N81" s="146">
        <f t="shared" si="48"/>
        <v>0</v>
      </c>
      <c r="O81" s="29">
        <v>0</v>
      </c>
      <c r="P81" s="30">
        <v>0</v>
      </c>
      <c r="Q81" s="30">
        <v>0</v>
      </c>
      <c r="R81" s="30">
        <v>0</v>
      </c>
      <c r="S81" s="30">
        <v>0</v>
      </c>
      <c r="T81" s="30">
        <v>0</v>
      </c>
      <c r="U81" s="30">
        <v>0</v>
      </c>
      <c r="V81" s="146">
        <f t="shared" si="49"/>
        <v>0</v>
      </c>
      <c r="W81" s="147">
        <f t="shared" si="50"/>
        <v>0</v>
      </c>
      <c r="X81" s="28">
        <v>0</v>
      </c>
      <c r="Y81" s="146">
        <f t="shared" si="51"/>
        <v>0</v>
      </c>
      <c r="Z81" s="29">
        <v>0</v>
      </c>
      <c r="AA81" s="30">
        <v>0</v>
      </c>
      <c r="AB81" s="30">
        <v>0</v>
      </c>
      <c r="AC81" s="30">
        <v>0</v>
      </c>
      <c r="AD81" s="30">
        <v>0</v>
      </c>
      <c r="AE81" s="30">
        <v>0</v>
      </c>
      <c r="AF81" s="30">
        <v>0</v>
      </c>
      <c r="AG81" s="146">
        <f t="shared" si="52"/>
        <v>0</v>
      </c>
      <c r="AH81" s="147">
        <f t="shared" si="53"/>
        <v>0</v>
      </c>
      <c r="AI81" s="28">
        <v>0</v>
      </c>
      <c r="AJ81" s="146">
        <f t="shared" si="54"/>
        <v>0</v>
      </c>
      <c r="AK81" s="29">
        <v>0</v>
      </c>
      <c r="AL81" s="30">
        <v>0</v>
      </c>
      <c r="AM81" s="30">
        <v>0</v>
      </c>
      <c r="AN81" s="30">
        <v>0</v>
      </c>
      <c r="AO81" s="30">
        <v>0</v>
      </c>
      <c r="AP81" s="30">
        <v>0</v>
      </c>
      <c r="AQ81" s="30">
        <v>0</v>
      </c>
      <c r="AR81" s="146">
        <f t="shared" si="55"/>
        <v>0</v>
      </c>
      <c r="AS81" s="147">
        <f t="shared" si="56"/>
        <v>0</v>
      </c>
      <c r="AT81" s="28">
        <v>0</v>
      </c>
      <c r="AU81" s="146">
        <f t="shared" si="57"/>
        <v>0</v>
      </c>
      <c r="AV81" s="29">
        <v>0</v>
      </c>
      <c r="AW81" s="30">
        <v>0</v>
      </c>
      <c r="AX81" s="30">
        <v>0</v>
      </c>
      <c r="AY81" s="30">
        <v>0</v>
      </c>
      <c r="AZ81" s="30">
        <v>0</v>
      </c>
      <c r="BA81" s="30">
        <v>0</v>
      </c>
      <c r="BB81" s="30">
        <v>0</v>
      </c>
      <c r="BC81" s="146">
        <f t="shared" si="58"/>
        <v>0</v>
      </c>
      <c r="BD81" s="148">
        <f t="shared" si="59"/>
        <v>0</v>
      </c>
      <c r="BE81" s="149">
        <f t="shared" si="60"/>
        <v>0</v>
      </c>
    </row>
    <row r="82" spans="1:57" ht="24.95" customHeight="1" thickTop="1" thickBot="1">
      <c r="A82" s="31">
        <f>'المجموع الشامل هناالاضافةالاولى'!A82</f>
        <v>70</v>
      </c>
      <c r="B82" s="318"/>
      <c r="C82" s="318"/>
      <c r="D82" s="318"/>
      <c r="E82" s="318"/>
      <c r="F82" s="85">
        <f>'المجموع الشامل هناالاضافةالاولى'!F82</f>
        <v>0</v>
      </c>
      <c r="G82" s="84">
        <f>'المجموع الشامل هناالاضافةالاولى'!G82</f>
        <v>0</v>
      </c>
      <c r="H82" s="28">
        <v>0</v>
      </c>
      <c r="I82" s="85">
        <f t="shared" si="30"/>
        <v>0</v>
      </c>
      <c r="J82" s="80">
        <v>0</v>
      </c>
      <c r="K82" s="145">
        <f t="shared" si="46"/>
        <v>0</v>
      </c>
      <c r="L82" s="145" t="e">
        <f t="shared" si="47"/>
        <v>#DIV/0!</v>
      </c>
      <c r="M82" s="28">
        <v>0</v>
      </c>
      <c r="N82" s="146">
        <f t="shared" si="48"/>
        <v>0</v>
      </c>
      <c r="O82" s="29">
        <v>0</v>
      </c>
      <c r="P82" s="30">
        <v>0</v>
      </c>
      <c r="Q82" s="30">
        <v>0</v>
      </c>
      <c r="R82" s="30">
        <v>0</v>
      </c>
      <c r="S82" s="30">
        <v>0</v>
      </c>
      <c r="T82" s="30">
        <v>0</v>
      </c>
      <c r="U82" s="30">
        <v>0</v>
      </c>
      <c r="V82" s="146">
        <f t="shared" si="49"/>
        <v>0</v>
      </c>
      <c r="W82" s="147">
        <f t="shared" si="50"/>
        <v>0</v>
      </c>
      <c r="X82" s="28">
        <v>0</v>
      </c>
      <c r="Y82" s="146">
        <f t="shared" si="51"/>
        <v>0</v>
      </c>
      <c r="Z82" s="29">
        <v>0</v>
      </c>
      <c r="AA82" s="30">
        <v>0</v>
      </c>
      <c r="AB82" s="30">
        <v>0</v>
      </c>
      <c r="AC82" s="30">
        <v>0</v>
      </c>
      <c r="AD82" s="30">
        <v>0</v>
      </c>
      <c r="AE82" s="30">
        <v>0</v>
      </c>
      <c r="AF82" s="30">
        <v>0</v>
      </c>
      <c r="AG82" s="146">
        <f t="shared" si="52"/>
        <v>0</v>
      </c>
      <c r="AH82" s="147">
        <f t="shared" si="53"/>
        <v>0</v>
      </c>
      <c r="AI82" s="28">
        <v>0</v>
      </c>
      <c r="AJ82" s="146">
        <f t="shared" si="54"/>
        <v>0</v>
      </c>
      <c r="AK82" s="29">
        <v>0</v>
      </c>
      <c r="AL82" s="30">
        <v>0</v>
      </c>
      <c r="AM82" s="30">
        <v>0</v>
      </c>
      <c r="AN82" s="30">
        <v>0</v>
      </c>
      <c r="AO82" s="30">
        <v>0</v>
      </c>
      <c r="AP82" s="30">
        <v>0</v>
      </c>
      <c r="AQ82" s="30">
        <v>0</v>
      </c>
      <c r="AR82" s="146">
        <f t="shared" si="55"/>
        <v>0</v>
      </c>
      <c r="AS82" s="147">
        <f t="shared" si="56"/>
        <v>0</v>
      </c>
      <c r="AT82" s="28">
        <v>0</v>
      </c>
      <c r="AU82" s="146">
        <f t="shared" si="57"/>
        <v>0</v>
      </c>
      <c r="AV82" s="29">
        <v>0</v>
      </c>
      <c r="AW82" s="30">
        <v>0</v>
      </c>
      <c r="AX82" s="30">
        <v>0</v>
      </c>
      <c r="AY82" s="30">
        <v>0</v>
      </c>
      <c r="AZ82" s="30">
        <v>0</v>
      </c>
      <c r="BA82" s="30">
        <v>0</v>
      </c>
      <c r="BB82" s="30">
        <v>0</v>
      </c>
      <c r="BC82" s="146">
        <f t="shared" si="58"/>
        <v>0</v>
      </c>
      <c r="BD82" s="148">
        <f t="shared" si="59"/>
        <v>0</v>
      </c>
      <c r="BE82" s="149">
        <f t="shared" si="60"/>
        <v>0</v>
      </c>
    </row>
    <row r="83" spans="1:57" ht="24.95" customHeight="1" thickTop="1" thickBot="1">
      <c r="A83" s="31">
        <f>'المجموع الشامل هناالاضافةالاولى'!A83</f>
        <v>71</v>
      </c>
      <c r="B83" s="318"/>
      <c r="C83" s="318"/>
      <c r="D83" s="318"/>
      <c r="E83" s="318"/>
      <c r="F83" s="85">
        <f>'المجموع الشامل هناالاضافةالاولى'!F83</f>
        <v>0</v>
      </c>
      <c r="G83" s="84">
        <f>'المجموع الشامل هناالاضافةالاولى'!G83</f>
        <v>0</v>
      </c>
      <c r="H83" s="28">
        <v>0</v>
      </c>
      <c r="I83" s="85">
        <f t="shared" si="30"/>
        <v>0</v>
      </c>
      <c r="J83" s="80">
        <v>0</v>
      </c>
      <c r="K83" s="145">
        <f t="shared" si="46"/>
        <v>0</v>
      </c>
      <c r="L83" s="145" t="e">
        <f t="shared" si="47"/>
        <v>#DIV/0!</v>
      </c>
      <c r="M83" s="28">
        <v>0</v>
      </c>
      <c r="N83" s="146">
        <f t="shared" si="48"/>
        <v>0</v>
      </c>
      <c r="O83" s="29">
        <v>0</v>
      </c>
      <c r="P83" s="30">
        <v>0</v>
      </c>
      <c r="Q83" s="30">
        <v>0</v>
      </c>
      <c r="R83" s="30">
        <v>0</v>
      </c>
      <c r="S83" s="30">
        <v>0</v>
      </c>
      <c r="T83" s="30">
        <v>0</v>
      </c>
      <c r="U83" s="30">
        <v>0</v>
      </c>
      <c r="V83" s="146">
        <f t="shared" si="49"/>
        <v>0</v>
      </c>
      <c r="W83" s="147">
        <f t="shared" si="50"/>
        <v>0</v>
      </c>
      <c r="X83" s="28">
        <v>0</v>
      </c>
      <c r="Y83" s="146">
        <f t="shared" si="51"/>
        <v>0</v>
      </c>
      <c r="Z83" s="29">
        <v>0</v>
      </c>
      <c r="AA83" s="30">
        <v>0</v>
      </c>
      <c r="AB83" s="30">
        <v>0</v>
      </c>
      <c r="AC83" s="30">
        <v>0</v>
      </c>
      <c r="AD83" s="30">
        <v>0</v>
      </c>
      <c r="AE83" s="30">
        <v>0</v>
      </c>
      <c r="AF83" s="30">
        <v>0</v>
      </c>
      <c r="AG83" s="146">
        <f t="shared" si="52"/>
        <v>0</v>
      </c>
      <c r="AH83" s="147">
        <f t="shared" si="53"/>
        <v>0</v>
      </c>
      <c r="AI83" s="28">
        <v>0</v>
      </c>
      <c r="AJ83" s="146">
        <f t="shared" si="54"/>
        <v>0</v>
      </c>
      <c r="AK83" s="29">
        <v>0</v>
      </c>
      <c r="AL83" s="30">
        <v>0</v>
      </c>
      <c r="AM83" s="30">
        <v>0</v>
      </c>
      <c r="AN83" s="30">
        <v>0</v>
      </c>
      <c r="AO83" s="30">
        <v>0</v>
      </c>
      <c r="AP83" s="30">
        <v>0</v>
      </c>
      <c r="AQ83" s="30">
        <v>0</v>
      </c>
      <c r="AR83" s="146">
        <f t="shared" si="55"/>
        <v>0</v>
      </c>
      <c r="AS83" s="147">
        <f t="shared" si="56"/>
        <v>0</v>
      </c>
      <c r="AT83" s="28">
        <v>0</v>
      </c>
      <c r="AU83" s="146">
        <f t="shared" si="57"/>
        <v>0</v>
      </c>
      <c r="AV83" s="29">
        <v>0</v>
      </c>
      <c r="AW83" s="30">
        <v>0</v>
      </c>
      <c r="AX83" s="30">
        <v>0</v>
      </c>
      <c r="AY83" s="30">
        <v>0</v>
      </c>
      <c r="AZ83" s="30">
        <v>0</v>
      </c>
      <c r="BA83" s="30">
        <v>0</v>
      </c>
      <c r="BB83" s="30">
        <v>0</v>
      </c>
      <c r="BC83" s="146">
        <f t="shared" si="58"/>
        <v>0</v>
      </c>
      <c r="BD83" s="148">
        <f t="shared" si="59"/>
        <v>0</v>
      </c>
      <c r="BE83" s="149">
        <f t="shared" si="60"/>
        <v>0</v>
      </c>
    </row>
    <row r="84" spans="1:57" ht="24.95" customHeight="1" thickTop="1" thickBot="1">
      <c r="A84" s="31">
        <f>'المجموع الشامل هناالاضافةالاولى'!A84</f>
        <v>72</v>
      </c>
      <c r="B84" s="318"/>
      <c r="C84" s="318"/>
      <c r="D84" s="318"/>
      <c r="E84" s="318"/>
      <c r="F84" s="85">
        <f>'المجموع الشامل هناالاضافةالاولى'!F84</f>
        <v>0</v>
      </c>
      <c r="G84" s="84">
        <f>'المجموع الشامل هناالاضافةالاولى'!G84</f>
        <v>0</v>
      </c>
      <c r="H84" s="28">
        <v>0</v>
      </c>
      <c r="I84" s="85">
        <f t="shared" si="30"/>
        <v>0</v>
      </c>
      <c r="J84" s="80">
        <v>0</v>
      </c>
      <c r="K84" s="145">
        <f t="shared" si="46"/>
        <v>0</v>
      </c>
      <c r="L84" s="145" t="e">
        <f t="shared" si="47"/>
        <v>#DIV/0!</v>
      </c>
      <c r="M84" s="28">
        <v>0</v>
      </c>
      <c r="N84" s="146">
        <f t="shared" si="48"/>
        <v>0</v>
      </c>
      <c r="O84" s="29">
        <v>0</v>
      </c>
      <c r="P84" s="30">
        <v>0</v>
      </c>
      <c r="Q84" s="30">
        <v>0</v>
      </c>
      <c r="R84" s="30">
        <v>0</v>
      </c>
      <c r="S84" s="30">
        <v>0</v>
      </c>
      <c r="T84" s="30">
        <v>0</v>
      </c>
      <c r="U84" s="30">
        <v>0</v>
      </c>
      <c r="V84" s="146">
        <f t="shared" si="49"/>
        <v>0</v>
      </c>
      <c r="W84" s="147">
        <f t="shared" si="50"/>
        <v>0</v>
      </c>
      <c r="X84" s="28">
        <v>0</v>
      </c>
      <c r="Y84" s="146">
        <f t="shared" si="51"/>
        <v>0</v>
      </c>
      <c r="Z84" s="29">
        <v>0</v>
      </c>
      <c r="AA84" s="30">
        <v>0</v>
      </c>
      <c r="AB84" s="30">
        <v>0</v>
      </c>
      <c r="AC84" s="30">
        <v>0</v>
      </c>
      <c r="AD84" s="30">
        <v>0</v>
      </c>
      <c r="AE84" s="30">
        <v>0</v>
      </c>
      <c r="AF84" s="30">
        <v>0</v>
      </c>
      <c r="AG84" s="146">
        <f t="shared" si="52"/>
        <v>0</v>
      </c>
      <c r="AH84" s="147">
        <f t="shared" si="53"/>
        <v>0</v>
      </c>
      <c r="AI84" s="28">
        <v>0</v>
      </c>
      <c r="AJ84" s="146">
        <f t="shared" si="54"/>
        <v>0</v>
      </c>
      <c r="AK84" s="29">
        <v>0</v>
      </c>
      <c r="AL84" s="30">
        <v>0</v>
      </c>
      <c r="AM84" s="30">
        <v>0</v>
      </c>
      <c r="AN84" s="30">
        <v>0</v>
      </c>
      <c r="AO84" s="30">
        <v>0</v>
      </c>
      <c r="AP84" s="30">
        <v>0</v>
      </c>
      <c r="AQ84" s="30">
        <v>0</v>
      </c>
      <c r="AR84" s="146">
        <f t="shared" si="55"/>
        <v>0</v>
      </c>
      <c r="AS84" s="147">
        <f t="shared" si="56"/>
        <v>0</v>
      </c>
      <c r="AT84" s="28">
        <v>0</v>
      </c>
      <c r="AU84" s="146">
        <f t="shared" si="57"/>
        <v>0</v>
      </c>
      <c r="AV84" s="29">
        <v>0</v>
      </c>
      <c r="AW84" s="30">
        <v>0</v>
      </c>
      <c r="AX84" s="30">
        <v>0</v>
      </c>
      <c r="AY84" s="30">
        <v>0</v>
      </c>
      <c r="AZ84" s="30">
        <v>0</v>
      </c>
      <c r="BA84" s="30">
        <v>0</v>
      </c>
      <c r="BB84" s="30">
        <v>0</v>
      </c>
      <c r="BC84" s="146">
        <f t="shared" si="58"/>
        <v>0</v>
      </c>
      <c r="BD84" s="148">
        <f t="shared" si="59"/>
        <v>0</v>
      </c>
      <c r="BE84" s="149">
        <f t="shared" si="60"/>
        <v>0</v>
      </c>
    </row>
    <row r="85" spans="1:57" ht="24.95" customHeight="1" thickTop="1" thickBot="1">
      <c r="A85" s="31">
        <f>'المجموع الشامل هناالاضافةالاولى'!A85</f>
        <v>73</v>
      </c>
      <c r="B85" s="318"/>
      <c r="C85" s="318"/>
      <c r="D85" s="318"/>
      <c r="E85" s="318"/>
      <c r="F85" s="85">
        <f>'المجموع الشامل هناالاضافةالاولى'!F85</f>
        <v>0</v>
      </c>
      <c r="G85" s="84">
        <f>'المجموع الشامل هناالاضافةالاولى'!G85</f>
        <v>0</v>
      </c>
      <c r="H85" s="28">
        <v>0</v>
      </c>
      <c r="I85" s="85">
        <f t="shared" si="30"/>
        <v>0</v>
      </c>
      <c r="J85" s="80">
        <v>0</v>
      </c>
      <c r="K85" s="145">
        <f t="shared" si="46"/>
        <v>0</v>
      </c>
      <c r="L85" s="145" t="e">
        <f t="shared" si="47"/>
        <v>#DIV/0!</v>
      </c>
      <c r="M85" s="28">
        <v>0</v>
      </c>
      <c r="N85" s="146">
        <f t="shared" si="48"/>
        <v>0</v>
      </c>
      <c r="O85" s="29">
        <v>0</v>
      </c>
      <c r="P85" s="30">
        <v>0</v>
      </c>
      <c r="Q85" s="30">
        <v>0</v>
      </c>
      <c r="R85" s="30">
        <v>0</v>
      </c>
      <c r="S85" s="30">
        <v>0</v>
      </c>
      <c r="T85" s="30">
        <v>0</v>
      </c>
      <c r="U85" s="30">
        <v>0</v>
      </c>
      <c r="V85" s="146">
        <f t="shared" si="49"/>
        <v>0</v>
      </c>
      <c r="W85" s="147">
        <f t="shared" si="50"/>
        <v>0</v>
      </c>
      <c r="X85" s="28">
        <v>0</v>
      </c>
      <c r="Y85" s="146">
        <f t="shared" si="51"/>
        <v>0</v>
      </c>
      <c r="Z85" s="29">
        <v>0</v>
      </c>
      <c r="AA85" s="30">
        <v>0</v>
      </c>
      <c r="AB85" s="30">
        <v>0</v>
      </c>
      <c r="AC85" s="30">
        <v>0</v>
      </c>
      <c r="AD85" s="30">
        <v>0</v>
      </c>
      <c r="AE85" s="30">
        <v>0</v>
      </c>
      <c r="AF85" s="30">
        <v>0</v>
      </c>
      <c r="AG85" s="146">
        <f t="shared" si="52"/>
        <v>0</v>
      </c>
      <c r="AH85" s="147">
        <f t="shared" si="53"/>
        <v>0</v>
      </c>
      <c r="AI85" s="28">
        <v>0</v>
      </c>
      <c r="AJ85" s="146">
        <f t="shared" si="54"/>
        <v>0</v>
      </c>
      <c r="AK85" s="29">
        <v>0</v>
      </c>
      <c r="AL85" s="30">
        <v>0</v>
      </c>
      <c r="AM85" s="30">
        <v>0</v>
      </c>
      <c r="AN85" s="30">
        <v>0</v>
      </c>
      <c r="AO85" s="30">
        <v>0</v>
      </c>
      <c r="AP85" s="30">
        <v>0</v>
      </c>
      <c r="AQ85" s="30">
        <v>0</v>
      </c>
      <c r="AR85" s="146">
        <f t="shared" si="55"/>
        <v>0</v>
      </c>
      <c r="AS85" s="147">
        <f t="shared" si="56"/>
        <v>0</v>
      </c>
      <c r="AT85" s="28">
        <v>0</v>
      </c>
      <c r="AU85" s="146">
        <f t="shared" si="57"/>
        <v>0</v>
      </c>
      <c r="AV85" s="29">
        <v>0</v>
      </c>
      <c r="AW85" s="30">
        <v>0</v>
      </c>
      <c r="AX85" s="30">
        <v>0</v>
      </c>
      <c r="AY85" s="30">
        <v>0</v>
      </c>
      <c r="AZ85" s="30">
        <v>0</v>
      </c>
      <c r="BA85" s="30">
        <v>0</v>
      </c>
      <c r="BB85" s="30">
        <v>0</v>
      </c>
      <c r="BC85" s="146">
        <f t="shared" si="58"/>
        <v>0</v>
      </c>
      <c r="BD85" s="148">
        <f t="shared" si="59"/>
        <v>0</v>
      </c>
      <c r="BE85" s="149">
        <f t="shared" si="60"/>
        <v>0</v>
      </c>
    </row>
    <row r="86" spans="1:57" ht="24.95" customHeight="1" thickTop="1" thickBot="1">
      <c r="A86" s="31">
        <f>'المجموع الشامل هناالاضافةالاولى'!A86</f>
        <v>74</v>
      </c>
      <c r="B86" s="318"/>
      <c r="C86" s="318"/>
      <c r="D86" s="318"/>
      <c r="E86" s="318"/>
      <c r="F86" s="85">
        <f>'المجموع الشامل هناالاضافةالاولى'!F86</f>
        <v>0</v>
      </c>
      <c r="G86" s="84">
        <f>'المجموع الشامل هناالاضافةالاولى'!G86</f>
        <v>0</v>
      </c>
      <c r="H86" s="28">
        <v>0</v>
      </c>
      <c r="I86" s="85">
        <f t="shared" si="30"/>
        <v>0</v>
      </c>
      <c r="J86" s="80">
        <v>0</v>
      </c>
      <c r="K86" s="145">
        <f t="shared" si="46"/>
        <v>0</v>
      </c>
      <c r="L86" s="145" t="e">
        <f t="shared" si="47"/>
        <v>#DIV/0!</v>
      </c>
      <c r="M86" s="28">
        <v>0</v>
      </c>
      <c r="N86" s="146">
        <f t="shared" si="48"/>
        <v>0</v>
      </c>
      <c r="O86" s="29">
        <v>0</v>
      </c>
      <c r="P86" s="30">
        <v>0</v>
      </c>
      <c r="Q86" s="30">
        <v>0</v>
      </c>
      <c r="R86" s="30">
        <v>0</v>
      </c>
      <c r="S86" s="30">
        <v>0</v>
      </c>
      <c r="T86" s="30">
        <v>0</v>
      </c>
      <c r="U86" s="30">
        <v>0</v>
      </c>
      <c r="V86" s="146">
        <f t="shared" si="49"/>
        <v>0</v>
      </c>
      <c r="W86" s="147">
        <f t="shared" si="50"/>
        <v>0</v>
      </c>
      <c r="X86" s="28">
        <v>0</v>
      </c>
      <c r="Y86" s="146">
        <f t="shared" si="51"/>
        <v>0</v>
      </c>
      <c r="Z86" s="29">
        <v>0</v>
      </c>
      <c r="AA86" s="30">
        <v>0</v>
      </c>
      <c r="AB86" s="30">
        <v>0</v>
      </c>
      <c r="AC86" s="30">
        <v>0</v>
      </c>
      <c r="AD86" s="30">
        <v>0</v>
      </c>
      <c r="AE86" s="30">
        <v>0</v>
      </c>
      <c r="AF86" s="30">
        <v>0</v>
      </c>
      <c r="AG86" s="146">
        <f t="shared" si="52"/>
        <v>0</v>
      </c>
      <c r="AH86" s="147">
        <f t="shared" si="53"/>
        <v>0</v>
      </c>
      <c r="AI86" s="28">
        <v>0</v>
      </c>
      <c r="AJ86" s="146">
        <f t="shared" si="54"/>
        <v>0</v>
      </c>
      <c r="AK86" s="29">
        <v>0</v>
      </c>
      <c r="AL86" s="30">
        <v>0</v>
      </c>
      <c r="AM86" s="30">
        <v>0</v>
      </c>
      <c r="AN86" s="30">
        <v>0</v>
      </c>
      <c r="AO86" s="30">
        <v>0</v>
      </c>
      <c r="AP86" s="30">
        <v>0</v>
      </c>
      <c r="AQ86" s="30">
        <v>0</v>
      </c>
      <c r="AR86" s="146">
        <f t="shared" si="55"/>
        <v>0</v>
      </c>
      <c r="AS86" s="147">
        <f t="shared" si="56"/>
        <v>0</v>
      </c>
      <c r="AT86" s="28">
        <v>0</v>
      </c>
      <c r="AU86" s="146">
        <f t="shared" si="57"/>
        <v>0</v>
      </c>
      <c r="AV86" s="29">
        <v>0</v>
      </c>
      <c r="AW86" s="30">
        <v>0</v>
      </c>
      <c r="AX86" s="30">
        <v>0</v>
      </c>
      <c r="AY86" s="30">
        <v>0</v>
      </c>
      <c r="AZ86" s="30">
        <v>0</v>
      </c>
      <c r="BA86" s="30">
        <v>0</v>
      </c>
      <c r="BB86" s="30">
        <v>0</v>
      </c>
      <c r="BC86" s="146">
        <f t="shared" si="58"/>
        <v>0</v>
      </c>
      <c r="BD86" s="148">
        <f t="shared" si="59"/>
        <v>0</v>
      </c>
      <c r="BE86" s="149">
        <f t="shared" si="60"/>
        <v>0</v>
      </c>
    </row>
    <row r="87" spans="1:57" ht="24.95" customHeight="1" thickTop="1" thickBot="1">
      <c r="A87" s="31">
        <f>'المجموع الشامل هناالاضافةالاولى'!A87</f>
        <v>75</v>
      </c>
      <c r="B87" s="319"/>
      <c r="C87" s="319"/>
      <c r="D87" s="319"/>
      <c r="E87" s="319"/>
      <c r="F87" s="85" t="str">
        <f>'المجموع الشامل هناالاضافةالاولى'!F87</f>
        <v>ا</v>
      </c>
      <c r="G87" s="84">
        <f>'المجموع الشامل هناالاضافةالاولى'!G87</f>
        <v>0</v>
      </c>
      <c r="H87" s="28">
        <v>0</v>
      </c>
      <c r="I87" s="85">
        <f t="shared" si="30"/>
        <v>0</v>
      </c>
      <c r="J87" s="80">
        <v>0</v>
      </c>
      <c r="K87" s="145">
        <f t="shared" si="46"/>
        <v>0</v>
      </c>
      <c r="L87" s="145" t="e">
        <f t="shared" si="47"/>
        <v>#DIV/0!</v>
      </c>
      <c r="M87" s="92">
        <v>0</v>
      </c>
      <c r="N87" s="146">
        <f t="shared" si="48"/>
        <v>0</v>
      </c>
      <c r="O87" s="93">
        <v>0</v>
      </c>
      <c r="P87" s="94">
        <v>0</v>
      </c>
      <c r="Q87" s="94">
        <v>0</v>
      </c>
      <c r="R87" s="94">
        <v>0</v>
      </c>
      <c r="S87" s="94">
        <v>0</v>
      </c>
      <c r="T87" s="94">
        <v>0</v>
      </c>
      <c r="U87" s="94">
        <v>0</v>
      </c>
      <c r="V87" s="150">
        <f t="shared" si="49"/>
        <v>0</v>
      </c>
      <c r="W87" s="151">
        <f t="shared" si="50"/>
        <v>0</v>
      </c>
      <c r="X87" s="28">
        <v>0</v>
      </c>
      <c r="Y87" s="146">
        <f t="shared" si="51"/>
        <v>0</v>
      </c>
      <c r="Z87" s="29">
        <v>0</v>
      </c>
      <c r="AA87" s="30">
        <v>0</v>
      </c>
      <c r="AB87" s="30">
        <v>0</v>
      </c>
      <c r="AC87" s="30">
        <v>0</v>
      </c>
      <c r="AD87" s="30">
        <v>0</v>
      </c>
      <c r="AE87" s="30">
        <v>0</v>
      </c>
      <c r="AF87" s="30">
        <v>0</v>
      </c>
      <c r="AG87" s="146">
        <f t="shared" si="52"/>
        <v>0</v>
      </c>
      <c r="AH87" s="147">
        <f t="shared" si="53"/>
        <v>0</v>
      </c>
      <c r="AI87" s="28">
        <v>0</v>
      </c>
      <c r="AJ87" s="146">
        <f t="shared" si="54"/>
        <v>0</v>
      </c>
      <c r="AK87" s="29">
        <v>0</v>
      </c>
      <c r="AL87" s="30">
        <v>0</v>
      </c>
      <c r="AM87" s="30">
        <v>0</v>
      </c>
      <c r="AN87" s="30">
        <v>0</v>
      </c>
      <c r="AO87" s="30">
        <v>0</v>
      </c>
      <c r="AP87" s="30">
        <v>0</v>
      </c>
      <c r="AQ87" s="30">
        <v>0</v>
      </c>
      <c r="AR87" s="146">
        <f t="shared" si="55"/>
        <v>0</v>
      </c>
      <c r="AS87" s="147">
        <f t="shared" si="56"/>
        <v>0</v>
      </c>
      <c r="AT87" s="28">
        <v>0</v>
      </c>
      <c r="AU87" s="146">
        <f t="shared" si="57"/>
        <v>0</v>
      </c>
      <c r="AV87" s="29">
        <v>0</v>
      </c>
      <c r="AW87" s="30">
        <v>0</v>
      </c>
      <c r="AX87" s="30">
        <v>0</v>
      </c>
      <c r="AY87" s="30">
        <v>0</v>
      </c>
      <c r="AZ87" s="30">
        <v>0</v>
      </c>
      <c r="BA87" s="30">
        <v>0</v>
      </c>
      <c r="BB87" s="30">
        <v>0</v>
      </c>
      <c r="BC87" s="146">
        <f t="shared" si="58"/>
        <v>0</v>
      </c>
      <c r="BD87" s="148">
        <f t="shared" si="59"/>
        <v>0</v>
      </c>
      <c r="BE87" s="149">
        <f t="shared" si="60"/>
        <v>0</v>
      </c>
    </row>
    <row r="88" spans="1:57" ht="24.95" customHeight="1" thickTop="1" thickBot="1">
      <c r="G88" s="156">
        <f>SUM(G13:G87)</f>
        <v>2020</v>
      </c>
      <c r="H88" s="103">
        <f>SUM(H13:H87)</f>
        <v>0</v>
      </c>
      <c r="I88" s="152">
        <f>IF(OR(BE88=0),0,BE88*100/H88)</f>
        <v>0</v>
      </c>
      <c r="J88" s="153">
        <f>SUM(J26:J87)</f>
        <v>0</v>
      </c>
      <c r="K88" s="153">
        <f>SUM(K26:K87)</f>
        <v>0</v>
      </c>
      <c r="L88" s="153" t="e">
        <f>SUM(L26:L87)</f>
        <v>#DIV/0!</v>
      </c>
      <c r="M88" s="154">
        <f>SUM(M13:M87)</f>
        <v>0</v>
      </c>
      <c r="N88" s="154">
        <f>SUM(N13:N87)</f>
        <v>0</v>
      </c>
      <c r="O88" s="154">
        <f t="shared" ref="O88:U88" si="61">SUM(O13:O87)</f>
        <v>0</v>
      </c>
      <c r="P88" s="154">
        <f t="shared" si="61"/>
        <v>0</v>
      </c>
      <c r="Q88" s="154">
        <f t="shared" si="61"/>
        <v>0</v>
      </c>
      <c r="R88" s="154">
        <f t="shared" si="61"/>
        <v>0</v>
      </c>
      <c r="S88" s="154">
        <f t="shared" si="61"/>
        <v>0</v>
      </c>
      <c r="T88" s="154">
        <f t="shared" si="61"/>
        <v>0</v>
      </c>
      <c r="U88" s="154">
        <f t="shared" si="61"/>
        <v>0</v>
      </c>
      <c r="V88" s="154">
        <f>SUM(V13:V87)</f>
        <v>0</v>
      </c>
      <c r="W88" s="155">
        <f>IF(OR(V88=0,M88=0),0,V88*100/M88)</f>
        <v>0</v>
      </c>
      <c r="X88" s="154">
        <f t="shared" ref="X88:AG88" si="62">SUM(X13:X87)</f>
        <v>0</v>
      </c>
      <c r="Y88" s="154">
        <f t="shared" si="62"/>
        <v>0</v>
      </c>
      <c r="Z88" s="154">
        <f t="shared" si="62"/>
        <v>0</v>
      </c>
      <c r="AA88" s="154">
        <f t="shared" si="62"/>
        <v>0</v>
      </c>
      <c r="AB88" s="154">
        <f t="shared" si="62"/>
        <v>0</v>
      </c>
      <c r="AC88" s="154">
        <f t="shared" si="62"/>
        <v>0</v>
      </c>
      <c r="AD88" s="154">
        <f t="shared" si="62"/>
        <v>0</v>
      </c>
      <c r="AE88" s="154">
        <f t="shared" si="62"/>
        <v>0</v>
      </c>
      <c r="AF88" s="154">
        <f t="shared" si="62"/>
        <v>0</v>
      </c>
      <c r="AG88" s="154">
        <f t="shared" si="62"/>
        <v>0</v>
      </c>
      <c r="AH88" s="155">
        <f t="shared" si="53"/>
        <v>0</v>
      </c>
      <c r="AI88" s="154">
        <f t="shared" ref="AI88:AR88" si="63">SUM(AI13:AI87)</f>
        <v>0</v>
      </c>
      <c r="AJ88" s="154">
        <f t="shared" si="63"/>
        <v>0</v>
      </c>
      <c r="AK88" s="154">
        <f t="shared" si="63"/>
        <v>0</v>
      </c>
      <c r="AL88" s="154">
        <f t="shared" si="63"/>
        <v>0</v>
      </c>
      <c r="AM88" s="154">
        <f t="shared" si="63"/>
        <v>0</v>
      </c>
      <c r="AN88" s="154">
        <f t="shared" si="63"/>
        <v>0</v>
      </c>
      <c r="AO88" s="154">
        <f t="shared" si="63"/>
        <v>0</v>
      </c>
      <c r="AP88" s="154">
        <f t="shared" si="63"/>
        <v>0</v>
      </c>
      <c r="AQ88" s="154">
        <f t="shared" si="63"/>
        <v>0</v>
      </c>
      <c r="AR88" s="154">
        <f t="shared" si="63"/>
        <v>0</v>
      </c>
      <c r="AS88" s="155">
        <f t="shared" si="56"/>
        <v>0</v>
      </c>
      <c r="AT88" s="154">
        <f t="shared" ref="AT88:BC88" si="64">SUM(AT13:AT87)</f>
        <v>0</v>
      </c>
      <c r="AU88" s="154">
        <f t="shared" si="64"/>
        <v>0</v>
      </c>
      <c r="AV88" s="154">
        <f t="shared" si="64"/>
        <v>0</v>
      </c>
      <c r="AW88" s="154">
        <f t="shared" si="64"/>
        <v>0</v>
      </c>
      <c r="AX88" s="154">
        <f t="shared" si="64"/>
        <v>0</v>
      </c>
      <c r="AY88" s="154">
        <f t="shared" si="64"/>
        <v>0</v>
      </c>
      <c r="AZ88" s="154">
        <f t="shared" si="64"/>
        <v>0</v>
      </c>
      <c r="BA88" s="154">
        <f t="shared" si="64"/>
        <v>0</v>
      </c>
      <c r="BB88" s="154">
        <f t="shared" si="64"/>
        <v>0</v>
      </c>
      <c r="BC88" s="154">
        <f t="shared" si="64"/>
        <v>0</v>
      </c>
      <c r="BD88" s="155">
        <f t="shared" si="59"/>
        <v>0</v>
      </c>
      <c r="BE88" s="153">
        <f>SUM(BE13:BE87)</f>
        <v>0</v>
      </c>
    </row>
    <row r="89" spans="1:57" ht="27.75" customHeight="1" thickTop="1" thickBot="1">
      <c r="B89" s="140"/>
      <c r="C89" s="140"/>
      <c r="D89" s="140"/>
      <c r="E89" s="140"/>
      <c r="F89" s="140"/>
      <c r="G89" s="142"/>
      <c r="H89" s="142"/>
      <c r="I89" s="142"/>
      <c r="J89" s="140"/>
      <c r="M89" s="326" t="s">
        <v>24</v>
      </c>
      <c r="N89" s="327"/>
      <c r="O89" s="327"/>
      <c r="P89" s="327"/>
      <c r="Q89" s="327"/>
      <c r="R89" s="327"/>
      <c r="S89" s="327"/>
      <c r="T89" s="327"/>
      <c r="U89" s="327"/>
      <c r="V89" s="327"/>
      <c r="W89" s="328"/>
      <c r="X89" s="313" t="s">
        <v>25</v>
      </c>
      <c r="Y89" s="314"/>
      <c r="Z89" s="314"/>
      <c r="AA89" s="314"/>
      <c r="AB89" s="314"/>
      <c r="AC89" s="314"/>
      <c r="AD89" s="314"/>
      <c r="AE89" s="314"/>
      <c r="AF89" s="314"/>
      <c r="AG89" s="314"/>
      <c r="AH89" s="315"/>
      <c r="AI89" s="313" t="s">
        <v>46</v>
      </c>
      <c r="AJ89" s="314"/>
      <c r="AK89" s="314"/>
      <c r="AL89" s="314"/>
      <c r="AM89" s="314"/>
      <c r="AN89" s="314"/>
      <c r="AO89" s="314"/>
      <c r="AP89" s="314"/>
      <c r="AQ89" s="314"/>
      <c r="AR89" s="314"/>
      <c r="AS89" s="315"/>
      <c r="AT89" s="313" t="s">
        <v>26</v>
      </c>
      <c r="AU89" s="314"/>
      <c r="AV89" s="314"/>
      <c r="AW89" s="314"/>
      <c r="AX89" s="314"/>
      <c r="AY89" s="314"/>
      <c r="AZ89" s="314"/>
      <c r="BA89" s="314"/>
      <c r="BB89" s="314"/>
      <c r="BC89" s="314"/>
      <c r="BD89" s="316"/>
      <c r="BE89" s="306" t="s">
        <v>45</v>
      </c>
    </row>
    <row r="90" spans="1:57" ht="15" customHeight="1" thickTop="1">
      <c r="A90" s="291" t="s">
        <v>8</v>
      </c>
      <c r="B90" s="333" t="s">
        <v>7</v>
      </c>
      <c r="C90" s="333" t="s">
        <v>71</v>
      </c>
      <c r="D90" s="334" t="s">
        <v>49</v>
      </c>
      <c r="E90" s="334" t="s">
        <v>6</v>
      </c>
      <c r="F90" s="329" t="s">
        <v>5</v>
      </c>
      <c r="G90" s="331" t="s">
        <v>107</v>
      </c>
      <c r="H90" s="304" t="s">
        <v>22</v>
      </c>
      <c r="I90" s="307" t="s">
        <v>23</v>
      </c>
      <c r="J90" s="309" t="s">
        <v>19</v>
      </c>
      <c r="K90" s="310" t="s">
        <v>11</v>
      </c>
      <c r="L90" s="311" t="s">
        <v>21</v>
      </c>
      <c r="M90" s="293" t="s">
        <v>12</v>
      </c>
      <c r="N90" s="295" t="s">
        <v>11</v>
      </c>
      <c r="O90" s="297">
        <v>1</v>
      </c>
      <c r="P90" s="297">
        <v>2</v>
      </c>
      <c r="Q90" s="297">
        <v>3</v>
      </c>
      <c r="R90" s="297">
        <v>4</v>
      </c>
      <c r="S90" s="297">
        <v>5</v>
      </c>
      <c r="T90" s="297">
        <v>6</v>
      </c>
      <c r="U90" s="297">
        <v>7</v>
      </c>
      <c r="V90" s="299" t="s">
        <v>9</v>
      </c>
      <c r="W90" s="299" t="s">
        <v>4</v>
      </c>
      <c r="X90" s="293" t="s">
        <v>12</v>
      </c>
      <c r="Y90" s="295" t="s">
        <v>11</v>
      </c>
      <c r="Z90" s="297">
        <v>1</v>
      </c>
      <c r="AA90" s="297">
        <v>2</v>
      </c>
      <c r="AB90" s="297">
        <v>3</v>
      </c>
      <c r="AC90" s="297">
        <v>4</v>
      </c>
      <c r="AD90" s="297">
        <v>5</v>
      </c>
      <c r="AE90" s="297">
        <v>6</v>
      </c>
      <c r="AF90" s="297">
        <v>7</v>
      </c>
      <c r="AG90" s="299" t="s">
        <v>9</v>
      </c>
      <c r="AH90" s="299" t="s">
        <v>4</v>
      </c>
      <c r="AI90" s="293" t="s">
        <v>12</v>
      </c>
      <c r="AJ90" s="295" t="s">
        <v>11</v>
      </c>
      <c r="AK90" s="297">
        <v>1</v>
      </c>
      <c r="AL90" s="297">
        <v>2</v>
      </c>
      <c r="AM90" s="297">
        <v>3</v>
      </c>
      <c r="AN90" s="297">
        <v>4</v>
      </c>
      <c r="AO90" s="297">
        <v>5</v>
      </c>
      <c r="AP90" s="297">
        <v>6</v>
      </c>
      <c r="AQ90" s="297">
        <v>7</v>
      </c>
      <c r="AR90" s="299" t="s">
        <v>9</v>
      </c>
      <c r="AS90" s="299" t="s">
        <v>4</v>
      </c>
      <c r="AT90" s="293" t="s">
        <v>12</v>
      </c>
      <c r="AU90" s="295" t="s">
        <v>11</v>
      </c>
      <c r="AV90" s="297">
        <v>1</v>
      </c>
      <c r="AW90" s="297">
        <v>2</v>
      </c>
      <c r="AX90" s="297">
        <v>3</v>
      </c>
      <c r="AY90" s="297">
        <v>4</v>
      </c>
      <c r="AZ90" s="297">
        <v>5</v>
      </c>
      <c r="BA90" s="297">
        <v>6</v>
      </c>
      <c r="BB90" s="297">
        <v>7</v>
      </c>
      <c r="BC90" s="299" t="s">
        <v>9</v>
      </c>
      <c r="BD90" s="295" t="s">
        <v>4</v>
      </c>
      <c r="BE90" s="306"/>
    </row>
    <row r="91" spans="1:57" ht="46.5" customHeight="1" thickBot="1">
      <c r="A91" s="292"/>
      <c r="B91" s="298"/>
      <c r="C91" s="298"/>
      <c r="D91" s="335"/>
      <c r="E91" s="335"/>
      <c r="F91" s="330"/>
      <c r="G91" s="332"/>
      <c r="H91" s="305"/>
      <c r="I91" s="308"/>
      <c r="J91" s="294"/>
      <c r="K91" s="300"/>
      <c r="L91" s="312"/>
      <c r="M91" s="294"/>
      <c r="N91" s="296"/>
      <c r="O91" s="298"/>
      <c r="P91" s="298"/>
      <c r="Q91" s="298"/>
      <c r="R91" s="298"/>
      <c r="S91" s="298"/>
      <c r="T91" s="298"/>
      <c r="U91" s="298"/>
      <c r="V91" s="300"/>
      <c r="W91" s="300"/>
      <c r="X91" s="294"/>
      <c r="Y91" s="296"/>
      <c r="Z91" s="298"/>
      <c r="AA91" s="298"/>
      <c r="AB91" s="298"/>
      <c r="AC91" s="298"/>
      <c r="AD91" s="298"/>
      <c r="AE91" s="298"/>
      <c r="AF91" s="298"/>
      <c r="AG91" s="300"/>
      <c r="AH91" s="300"/>
      <c r="AI91" s="294"/>
      <c r="AJ91" s="296"/>
      <c r="AK91" s="298"/>
      <c r="AL91" s="298"/>
      <c r="AM91" s="298"/>
      <c r="AN91" s="298"/>
      <c r="AO91" s="298"/>
      <c r="AP91" s="298"/>
      <c r="AQ91" s="298"/>
      <c r="AR91" s="300"/>
      <c r="AS91" s="300"/>
      <c r="AT91" s="294"/>
      <c r="AU91" s="296"/>
      <c r="AV91" s="298"/>
      <c r="AW91" s="298"/>
      <c r="AX91" s="298"/>
      <c r="AY91" s="298"/>
      <c r="AZ91" s="298"/>
      <c r="BA91" s="298"/>
      <c r="BB91" s="298"/>
      <c r="BC91" s="300"/>
      <c r="BD91" s="296"/>
      <c r="BE91" s="306"/>
    </row>
    <row r="92" spans="1:57" ht="15" customHeight="1" thickTop="1"/>
  </sheetData>
  <sheetProtection password="CF62" sheet="1" objects="1" scenarios="1"/>
  <mergeCells count="156">
    <mergeCell ref="AI10:AS10"/>
    <mergeCell ref="AN11:AN12"/>
    <mergeCell ref="BC11:BC12"/>
    <mergeCell ref="BD11:BD12"/>
    <mergeCell ref="AX11:AX12"/>
    <mergeCell ref="AY11:AY12"/>
    <mergeCell ref="AZ11:AZ12"/>
    <mergeCell ref="E3:E4"/>
    <mergeCell ref="F3:F4"/>
    <mergeCell ref="G3:H4"/>
    <mergeCell ref="C6:H6"/>
    <mergeCell ref="C7:H7"/>
    <mergeCell ref="C8:H8"/>
    <mergeCell ref="Y11:Y12"/>
    <mergeCell ref="Z11:Z12"/>
    <mergeCell ref="AA11:AA12"/>
    <mergeCell ref="R11:R12"/>
    <mergeCell ref="S11:S12"/>
    <mergeCell ref="T11:T12"/>
    <mergeCell ref="U11:U12"/>
    <mergeCell ref="V11:V12"/>
    <mergeCell ref="W11:W12"/>
    <mergeCell ref="X11:X12"/>
    <mergeCell ref="M10:W10"/>
    <mergeCell ref="X10:AH10"/>
    <mergeCell ref="P11:P12"/>
    <mergeCell ref="Q11:Q12"/>
    <mergeCell ref="B28:B37"/>
    <mergeCell ref="C28:C37"/>
    <mergeCell ref="D28:D37"/>
    <mergeCell ref="E28:E37"/>
    <mergeCell ref="B38:B47"/>
    <mergeCell ref="C38:C47"/>
    <mergeCell ref="D38:D47"/>
    <mergeCell ref="E38:E47"/>
    <mergeCell ref="B48:B57"/>
    <mergeCell ref="C48:C57"/>
    <mergeCell ref="D48:D57"/>
    <mergeCell ref="E48:E57"/>
    <mergeCell ref="B13:B27"/>
    <mergeCell ref="C13:C27"/>
    <mergeCell ref="D13:D27"/>
    <mergeCell ref="BE10:BE12"/>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BB11:BB12"/>
    <mergeCell ref="E13:E27"/>
    <mergeCell ref="AB11:AB12"/>
    <mergeCell ref="AT10:BD10"/>
    <mergeCell ref="AO11:AO12"/>
    <mergeCell ref="AP11:AP12"/>
    <mergeCell ref="BA11:BA12"/>
    <mergeCell ref="AJ11:AJ12"/>
    <mergeCell ref="AK11:AK12"/>
    <mergeCell ref="AL11:AL12"/>
    <mergeCell ref="AM11:AM12"/>
    <mergeCell ref="AW11:AW12"/>
    <mergeCell ref="AH11:AH12"/>
    <mergeCell ref="AI11:AI12"/>
    <mergeCell ref="O11:O12"/>
    <mergeCell ref="AC11:AC12"/>
    <mergeCell ref="AD11:AD12"/>
    <mergeCell ref="AE11:AE12"/>
    <mergeCell ref="AF11:AF12"/>
    <mergeCell ref="AG11:AG12"/>
    <mergeCell ref="AQ11:AQ12"/>
    <mergeCell ref="AR11:AR12"/>
    <mergeCell ref="AS11:AS12"/>
    <mergeCell ref="AT11:AT12"/>
    <mergeCell ref="AU11:AU12"/>
    <mergeCell ref="AV11:AV12"/>
    <mergeCell ref="J90:J91"/>
    <mergeCell ref="K90:K91"/>
    <mergeCell ref="L90:L91"/>
    <mergeCell ref="B78:B87"/>
    <mergeCell ref="C78:C87"/>
    <mergeCell ref="D78:D87"/>
    <mergeCell ref="E78:E87"/>
    <mergeCell ref="M89:W89"/>
    <mergeCell ref="B58:B67"/>
    <mergeCell ref="C58:C67"/>
    <mergeCell ref="D58:D67"/>
    <mergeCell ref="E58:E67"/>
    <mergeCell ref="B68:B77"/>
    <mergeCell ref="C68:C77"/>
    <mergeCell ref="D68:D77"/>
    <mergeCell ref="E68:E77"/>
    <mergeCell ref="A90:A91"/>
    <mergeCell ref="B90:B91"/>
    <mergeCell ref="C90:C91"/>
    <mergeCell ref="D90:D91"/>
    <mergeCell ref="E90:E91"/>
    <mergeCell ref="F90:F91"/>
    <mergeCell ref="G90:G91"/>
    <mergeCell ref="H90:H91"/>
    <mergeCell ref="I90:I91"/>
    <mergeCell ref="M90:M91"/>
    <mergeCell ref="N90:N91"/>
    <mergeCell ref="O90:O91"/>
    <mergeCell ref="P90:P91"/>
    <mergeCell ref="Q90:Q91"/>
    <mergeCell ref="X89:AH89"/>
    <mergeCell ref="AI89:AS89"/>
    <mergeCell ref="AT89:BD89"/>
    <mergeCell ref="BE89:BE91"/>
    <mergeCell ref="W90:W91"/>
    <mergeCell ref="X90:X91"/>
    <mergeCell ref="Y90:Y91"/>
    <mergeCell ref="Z90:Z91"/>
    <mergeCell ref="AA90:AA91"/>
    <mergeCell ref="R90:R91"/>
    <mergeCell ref="S90:S91"/>
    <mergeCell ref="T90:T91"/>
    <mergeCell ref="U90:U91"/>
    <mergeCell ref="V90:V91"/>
    <mergeCell ref="AG90:AG91"/>
    <mergeCell ref="AH90:AH91"/>
    <mergeCell ref="AI90:AI91"/>
    <mergeCell ref="AJ90:AJ91"/>
    <mergeCell ref="AK90:AK91"/>
    <mergeCell ref="AB90:AB91"/>
    <mergeCell ref="AC90:AC91"/>
    <mergeCell ref="AD90:AD91"/>
    <mergeCell ref="AE90:AE91"/>
    <mergeCell ref="AF90:AF91"/>
    <mergeCell ref="AQ90:AQ91"/>
    <mergeCell ref="AR90:AR91"/>
    <mergeCell ref="AS90:AS91"/>
    <mergeCell ref="AT90:AT91"/>
    <mergeCell ref="AU90:AU91"/>
    <mergeCell ref="AL90:AL91"/>
    <mergeCell ref="AM90:AM91"/>
    <mergeCell ref="AN90:AN91"/>
    <mergeCell ref="AO90:AO91"/>
    <mergeCell ref="AP90:AP91"/>
    <mergeCell ref="BA90:BA91"/>
    <mergeCell ref="BB90:BB91"/>
    <mergeCell ref="BC90:BC91"/>
    <mergeCell ref="BD90:BD91"/>
    <mergeCell ref="AV90:AV91"/>
    <mergeCell ref="AW90:AW91"/>
    <mergeCell ref="AX90:AX91"/>
    <mergeCell ref="AY90:AY91"/>
    <mergeCell ref="AZ90:AZ91"/>
  </mergeCells>
  <pageMargins left="0.7" right="0.7" top="0.75" bottom="0.75" header="0.3" footer="0.3"/>
  <pageSetup paperSize="9" orientation="portrait" horizontalDpi="4294967293" verticalDpi="4294967293" r:id="rId1"/>
</worksheet>
</file>

<file path=xl/worksheets/sheet6.xml><?xml version="1.0" encoding="utf-8"?>
<worksheet xmlns="http://schemas.openxmlformats.org/spreadsheetml/2006/main" xmlns:r="http://schemas.openxmlformats.org/officeDocument/2006/relationships">
  <sheetPr>
    <tabColor theme="9" tint="-0.249977111117893"/>
  </sheetPr>
  <dimension ref="A1:BE92"/>
  <sheetViews>
    <sheetView rightToLeft="1" topLeftCell="F1" zoomScale="50" zoomScaleNormal="50" workbookViewId="0">
      <selection activeCell="I13" sqref="I13"/>
    </sheetView>
  </sheetViews>
  <sheetFormatPr defaultColWidth="15.140625" defaultRowHeight="15" customHeight="1"/>
  <cols>
    <col min="1" max="1" width="7.5703125" style="1" customWidth="1"/>
    <col min="2" max="2" width="12.7109375" style="1" customWidth="1"/>
    <col min="3" max="3" width="12" style="1" customWidth="1"/>
    <col min="4" max="4" width="17.5703125" style="1" customWidth="1"/>
    <col min="5" max="5" width="27.7109375" style="1" customWidth="1"/>
    <col min="6" max="6" width="48" style="1" customWidth="1"/>
    <col min="7" max="7" width="15.140625" style="1" customWidth="1"/>
    <col min="8" max="8" width="14.140625" style="1" customWidth="1"/>
    <col min="9" max="9" width="13.28515625" style="1" customWidth="1"/>
    <col min="10" max="10" width="12.85546875" style="1" hidden="1" customWidth="1"/>
    <col min="11" max="12" width="9" style="1" hidden="1" customWidth="1"/>
    <col min="13" max="13" width="8.85546875" style="1" customWidth="1"/>
    <col min="14" max="14" width="9.42578125" style="1" customWidth="1"/>
    <col min="15" max="21" width="7.5703125" style="1" customWidth="1"/>
    <col min="22" max="22" width="8.42578125" style="1" customWidth="1"/>
    <col min="23" max="23" width="9.140625" style="1" customWidth="1"/>
    <col min="24" max="24" width="8.85546875" style="1" customWidth="1"/>
    <col min="25" max="25" width="9.42578125" style="1" customWidth="1"/>
    <col min="26" max="32" width="7.5703125" style="1" customWidth="1"/>
    <col min="33" max="33" width="8.42578125" style="1" customWidth="1"/>
    <col min="34" max="34" width="9.140625" style="1" customWidth="1"/>
    <col min="35" max="35" width="8.85546875" style="1" customWidth="1"/>
    <col min="36" max="36" width="9.42578125" style="1" customWidth="1"/>
    <col min="37" max="43" width="7.5703125" style="1" customWidth="1"/>
    <col min="44" max="44" width="8.42578125" style="1" customWidth="1"/>
    <col min="45" max="45" width="9.140625" style="1" customWidth="1"/>
    <col min="46" max="46" width="8.85546875" style="1" customWidth="1"/>
    <col min="47" max="47" width="9.42578125" style="1" customWidth="1"/>
    <col min="48" max="54" width="7.5703125" style="1" customWidth="1"/>
    <col min="55" max="55" width="8.42578125" style="1" customWidth="1"/>
    <col min="56" max="56" width="9.140625" style="1" customWidth="1"/>
    <col min="57" max="57" width="15.140625" style="10"/>
    <col min="58" max="16384" width="15.140625" style="1"/>
  </cols>
  <sheetData>
    <row r="1" spans="1:57" ht="15" customHeight="1">
      <c r="A1" s="6"/>
      <c r="C1" s="9" t="s">
        <v>13</v>
      </c>
      <c r="D1" s="9" t="str">
        <f>'المجموع الشامل هناالاضافةالاولى'!D1</f>
        <v>01/01/1438</v>
      </c>
      <c r="BE1" s="1"/>
    </row>
    <row r="2" spans="1:57" ht="15" customHeight="1">
      <c r="A2" s="6"/>
      <c r="C2" s="9" t="s">
        <v>14</v>
      </c>
      <c r="D2" s="9" t="str">
        <f>'المجموع الشامل هناالاضافةالاولى'!D2</f>
        <v>30/12/1438</v>
      </c>
      <c r="BE2" s="1"/>
    </row>
    <row r="3" spans="1:57" ht="15" customHeight="1">
      <c r="A3" s="6"/>
      <c r="E3" s="365" t="str">
        <f>'المجموع الشامل هناالاضافةالاولى'!E3:E4</f>
        <v>خطـــــــــــــة</v>
      </c>
      <c r="F3" s="366" t="str">
        <f>'المجموع الشامل هناالاضافةالاولى'!F3:F4</f>
        <v>ضع وصف واسم لك: ( الملهم المبدع الرائع المؤثر )</v>
      </c>
      <c r="G3" s="367" t="str">
        <f>'المجموع الشامل هناالاضافةالاولى'!G3:G4</f>
        <v>عادل السلطان</v>
      </c>
      <c r="H3" s="367"/>
      <c r="BE3" s="1"/>
    </row>
    <row r="4" spans="1:57" ht="18" customHeight="1">
      <c r="A4" s="6"/>
      <c r="E4" s="365"/>
      <c r="F4" s="366"/>
      <c r="G4" s="367"/>
      <c r="H4" s="367"/>
      <c r="BE4" s="1"/>
    </row>
    <row r="5" spans="1:57" ht="15" customHeight="1">
      <c r="A5" s="5"/>
      <c r="B5" s="4"/>
      <c r="C5" s="4"/>
      <c r="D5" s="4"/>
      <c r="E5" s="4"/>
      <c r="F5" s="4"/>
      <c r="G5" s="4"/>
      <c r="H5" s="4"/>
      <c r="BE5" s="1"/>
    </row>
    <row r="6" spans="1:57" ht="15" customHeight="1">
      <c r="A6" s="3"/>
      <c r="B6" s="79" t="s">
        <v>17</v>
      </c>
      <c r="C6" s="368" t="str">
        <f>'المجموع الشامل هناالاضافةالاولى'!C6:H6</f>
        <v>حلمك الذي تتمنى الوصول له</v>
      </c>
      <c r="D6" s="368"/>
      <c r="E6" s="368"/>
      <c r="F6" s="368"/>
      <c r="G6" s="368"/>
      <c r="H6" s="368"/>
      <c r="BE6" s="1"/>
    </row>
    <row r="7" spans="1:57" ht="15" customHeight="1">
      <c r="A7" s="3"/>
      <c r="B7" s="79" t="s">
        <v>18</v>
      </c>
      <c r="C7" s="369" t="str">
        <f>'المجموع الشامل هناالاضافةالاولى'!C7:H7</f>
        <v>غالبا يحرص على أن يضع الشخص أمراُ يكون فيه علاقة بالله ولنفسه ولمجتمعه فضع رسالتك من خلال ذلك</v>
      </c>
      <c r="D7" s="369"/>
      <c r="E7" s="369"/>
      <c r="F7" s="369"/>
      <c r="G7" s="369"/>
      <c r="H7" s="369"/>
      <c r="BE7" s="1"/>
    </row>
    <row r="8" spans="1:57" ht="14.25" customHeight="1">
      <c r="A8" s="3"/>
      <c r="B8" s="79" t="s">
        <v>47</v>
      </c>
      <c r="C8" s="369" t="str">
        <f>'المجموع الشامل هناالاضافةالاولى'!C8:H8</f>
        <v>هي الدوافع التي تجعلك تتحرك للأمام للأفضل التي تنسجم مع دينك ومبادئئك وتحركك لفعل الخير وتحقيق الاهداف</v>
      </c>
      <c r="D8" s="369"/>
      <c r="E8" s="369"/>
      <c r="F8" s="369"/>
      <c r="G8" s="369"/>
      <c r="H8" s="369"/>
      <c r="BE8" s="1"/>
    </row>
    <row r="9" spans="1:57" ht="15" customHeight="1" thickBot="1">
      <c r="A9" s="3"/>
      <c r="B9" s="4"/>
      <c r="C9" s="4"/>
      <c r="D9" s="4"/>
      <c r="E9" s="4"/>
      <c r="F9" s="4"/>
      <c r="G9" s="4"/>
      <c r="H9" s="4"/>
      <c r="I9" s="4"/>
      <c r="J9" s="4"/>
    </row>
    <row r="10" spans="1:57" ht="24.75" customHeight="1" thickTop="1" thickBot="1">
      <c r="B10" s="4"/>
      <c r="C10" s="4"/>
      <c r="D10" s="4"/>
      <c r="E10" s="4"/>
      <c r="F10" s="4"/>
      <c r="G10" s="101">
        <f>G88</f>
        <v>2020</v>
      </c>
      <c r="H10" s="101">
        <f>H88</f>
        <v>0</v>
      </c>
      <c r="I10" s="136">
        <f>I88</f>
        <v>0</v>
      </c>
      <c r="J10" s="4"/>
      <c r="M10" s="343" t="s">
        <v>24</v>
      </c>
      <c r="N10" s="344"/>
      <c r="O10" s="344"/>
      <c r="P10" s="344"/>
      <c r="Q10" s="344"/>
      <c r="R10" s="344"/>
      <c r="S10" s="344"/>
      <c r="T10" s="344"/>
      <c r="U10" s="344"/>
      <c r="V10" s="344"/>
      <c r="W10" s="345"/>
      <c r="X10" s="343" t="s">
        <v>25</v>
      </c>
      <c r="Y10" s="344"/>
      <c r="Z10" s="344"/>
      <c r="AA10" s="344"/>
      <c r="AB10" s="344"/>
      <c r="AC10" s="344"/>
      <c r="AD10" s="344"/>
      <c r="AE10" s="344"/>
      <c r="AF10" s="344"/>
      <c r="AG10" s="344"/>
      <c r="AH10" s="345"/>
      <c r="AI10" s="343" t="s">
        <v>46</v>
      </c>
      <c r="AJ10" s="344"/>
      <c r="AK10" s="344"/>
      <c r="AL10" s="344"/>
      <c r="AM10" s="344"/>
      <c r="AN10" s="344"/>
      <c r="AO10" s="344"/>
      <c r="AP10" s="344"/>
      <c r="AQ10" s="344"/>
      <c r="AR10" s="344"/>
      <c r="AS10" s="345"/>
      <c r="AT10" s="343" t="s">
        <v>26</v>
      </c>
      <c r="AU10" s="344"/>
      <c r="AV10" s="344"/>
      <c r="AW10" s="344"/>
      <c r="AX10" s="344"/>
      <c r="AY10" s="344"/>
      <c r="AZ10" s="344"/>
      <c r="BA10" s="344"/>
      <c r="BB10" s="344"/>
      <c r="BC10" s="344"/>
      <c r="BD10" s="346"/>
      <c r="BE10" s="347" t="s">
        <v>45</v>
      </c>
    </row>
    <row r="11" spans="1:57" ht="36.75" customHeight="1" thickTop="1">
      <c r="A11" s="348" t="str">
        <f>'المجموع الشامل هناالاضافةالاولى'!A11:A12</f>
        <v>رقم</v>
      </c>
      <c r="B11" s="348" t="str">
        <f>'المجموع الشامل هناالاضافةالاولى'!B11:B12</f>
        <v xml:space="preserve">المجال </v>
      </c>
      <c r="C11" s="348" t="str">
        <f>'المجموع الشامل هناالاضافةالاولى'!C11:C12</f>
        <v>بإذن الله أصل إلى</v>
      </c>
      <c r="D11" s="348" t="str">
        <f>'المجموع الشامل هناالاضافةالاولى'!D11:D12</f>
        <v>مقولة ملهمة ومحفزة</v>
      </c>
      <c r="E11" s="348" t="str">
        <f>'المجموع الشامل هناالاضافةالاولى'!E11:E12</f>
        <v>لماذا؟ أحقق هذا الجانب</v>
      </c>
      <c r="F11" s="348" t="str">
        <f>'المجموع الشامل هناالاضافةالاولى'!F11:F12</f>
        <v>هدفي بإذن الله سيكون :</v>
      </c>
      <c r="G11" s="348" t="str">
        <f>'المجموع الشامل هناالاضافةالاولى'!G11:G12</f>
        <v>عدد المهام سنوياً</v>
      </c>
      <c r="H11" s="354" t="s">
        <v>22</v>
      </c>
      <c r="I11" s="356" t="s">
        <v>23</v>
      </c>
      <c r="J11" s="358" t="s">
        <v>19</v>
      </c>
      <c r="K11" s="359" t="s">
        <v>11</v>
      </c>
      <c r="L11" s="360" t="s">
        <v>21</v>
      </c>
      <c r="M11" s="341" t="s">
        <v>12</v>
      </c>
      <c r="N11" s="339" t="s">
        <v>11</v>
      </c>
      <c r="O11" s="336">
        <v>1</v>
      </c>
      <c r="P11" s="336">
        <v>2</v>
      </c>
      <c r="Q11" s="336">
        <v>3</v>
      </c>
      <c r="R11" s="336">
        <v>4</v>
      </c>
      <c r="S11" s="336">
        <v>5</v>
      </c>
      <c r="T11" s="336">
        <v>6</v>
      </c>
      <c r="U11" s="336">
        <v>7</v>
      </c>
      <c r="V11" s="337" t="s">
        <v>9</v>
      </c>
      <c r="W11" s="337" t="s">
        <v>4</v>
      </c>
      <c r="X11" s="341" t="s">
        <v>12</v>
      </c>
      <c r="Y11" s="339" t="s">
        <v>11</v>
      </c>
      <c r="Z11" s="336">
        <v>1</v>
      </c>
      <c r="AA11" s="336">
        <v>2</v>
      </c>
      <c r="AB11" s="336">
        <v>3</v>
      </c>
      <c r="AC11" s="336">
        <v>4</v>
      </c>
      <c r="AD11" s="336">
        <v>5</v>
      </c>
      <c r="AE11" s="336">
        <v>6</v>
      </c>
      <c r="AF11" s="336">
        <v>7</v>
      </c>
      <c r="AG11" s="337" t="s">
        <v>9</v>
      </c>
      <c r="AH11" s="337" t="s">
        <v>4</v>
      </c>
      <c r="AI11" s="341" t="s">
        <v>12</v>
      </c>
      <c r="AJ11" s="339" t="s">
        <v>11</v>
      </c>
      <c r="AK11" s="336">
        <v>1</v>
      </c>
      <c r="AL11" s="336">
        <v>2</v>
      </c>
      <c r="AM11" s="336">
        <v>3</v>
      </c>
      <c r="AN11" s="336">
        <v>4</v>
      </c>
      <c r="AO11" s="336">
        <v>5</v>
      </c>
      <c r="AP11" s="336">
        <v>6</v>
      </c>
      <c r="AQ11" s="336">
        <v>7</v>
      </c>
      <c r="AR11" s="337" t="s">
        <v>9</v>
      </c>
      <c r="AS11" s="337" t="s">
        <v>4</v>
      </c>
      <c r="AT11" s="341" t="s">
        <v>12</v>
      </c>
      <c r="AU11" s="339" t="s">
        <v>11</v>
      </c>
      <c r="AV11" s="336">
        <v>1</v>
      </c>
      <c r="AW11" s="336">
        <v>2</v>
      </c>
      <c r="AX11" s="336">
        <v>3</v>
      </c>
      <c r="AY11" s="336">
        <v>4</v>
      </c>
      <c r="AZ11" s="336">
        <v>5</v>
      </c>
      <c r="BA11" s="336">
        <v>6</v>
      </c>
      <c r="BB11" s="336">
        <v>7</v>
      </c>
      <c r="BC11" s="337" t="s">
        <v>9</v>
      </c>
      <c r="BD11" s="339" t="s">
        <v>4</v>
      </c>
      <c r="BE11" s="347"/>
    </row>
    <row r="12" spans="1:57" ht="25.5" customHeight="1" thickBot="1">
      <c r="A12" s="349"/>
      <c r="B12" s="349"/>
      <c r="C12" s="349"/>
      <c r="D12" s="349"/>
      <c r="E12" s="349"/>
      <c r="F12" s="349"/>
      <c r="G12" s="349"/>
      <c r="H12" s="355"/>
      <c r="I12" s="357"/>
      <c r="J12" s="342"/>
      <c r="K12" s="338"/>
      <c r="L12" s="361"/>
      <c r="M12" s="342"/>
      <c r="N12" s="340"/>
      <c r="O12" s="158"/>
      <c r="P12" s="158"/>
      <c r="Q12" s="158"/>
      <c r="R12" s="158"/>
      <c r="S12" s="158"/>
      <c r="T12" s="158"/>
      <c r="U12" s="158"/>
      <c r="V12" s="338"/>
      <c r="W12" s="338"/>
      <c r="X12" s="342"/>
      <c r="Y12" s="340"/>
      <c r="Z12" s="158"/>
      <c r="AA12" s="158"/>
      <c r="AB12" s="158"/>
      <c r="AC12" s="158"/>
      <c r="AD12" s="158"/>
      <c r="AE12" s="158"/>
      <c r="AF12" s="158"/>
      <c r="AG12" s="338"/>
      <c r="AH12" s="338"/>
      <c r="AI12" s="342"/>
      <c r="AJ12" s="340"/>
      <c r="AK12" s="158"/>
      <c r="AL12" s="158"/>
      <c r="AM12" s="158"/>
      <c r="AN12" s="158"/>
      <c r="AO12" s="158"/>
      <c r="AP12" s="158"/>
      <c r="AQ12" s="158"/>
      <c r="AR12" s="338"/>
      <c r="AS12" s="338"/>
      <c r="AT12" s="342"/>
      <c r="AU12" s="340"/>
      <c r="AV12" s="158"/>
      <c r="AW12" s="158"/>
      <c r="AX12" s="158"/>
      <c r="AY12" s="158"/>
      <c r="AZ12" s="158"/>
      <c r="BA12" s="158"/>
      <c r="BB12" s="158"/>
      <c r="BC12" s="338"/>
      <c r="BD12" s="340"/>
      <c r="BE12" s="347"/>
    </row>
    <row r="13" spans="1:57" ht="24.95" customHeight="1" thickTop="1" thickBot="1">
      <c r="A13" s="2">
        <f>'المجموع الشامل هناالاضافةالاولى'!A13</f>
        <v>1</v>
      </c>
      <c r="B13" s="165" t="str">
        <f>'المجموع الشامل هناالاضافةالاولى'!B13:B27</f>
        <v>الجانب الإيماني والروحي</v>
      </c>
      <c r="C13" s="165" t="str">
        <f>'المجموع الشامل هناالاضافةالاولى'!C13:C27</f>
        <v xml:space="preserve">الشعور بالايمان </v>
      </c>
      <c r="D13" s="168" t="str">
        <f>'المجموع الشامل هناالاضافةالاولى'!D13:D27</f>
        <v>أرحنا بها يا بلال</v>
      </c>
      <c r="E13" s="168" t="str">
        <f>'المجموع الشامل هناالاضافةالاولى'!E13:E27</f>
        <v>1-لأن الله خلقنا لعبادته.2-لأن الأعمال الصالحة ترفع الدرجات في الجنة.3-لأن الرسول عليه السلام قدوتنا وكان أعبد الناس.4-لأن الله قال: ياأيها المزمل قم الليل إلا قليلا.5- لأن الدعوة أساسها العبادة.</v>
      </c>
      <c r="F13" s="77" t="str">
        <f>'المجموع الشامل هناالاضافةالاولى'!F13</f>
        <v>صيام الأيام البيض</v>
      </c>
      <c r="G13" s="76">
        <f>'المجموع الشامل هناالاضافةالاولى'!G13</f>
        <v>1</v>
      </c>
      <c r="H13" s="28">
        <v>0</v>
      </c>
      <c r="I13" s="35">
        <f>IF(OR(BE13=0),0,BE13*100/H13)</f>
        <v>0</v>
      </c>
      <c r="J13" s="81">
        <v>0</v>
      </c>
      <c r="K13" s="8">
        <f>J13-V13-AG13-AR13-BC13</f>
        <v>0</v>
      </c>
      <c r="L13" s="8" t="e">
        <f>(V13+AG13+AR13+BC13)*100/J13</f>
        <v>#DIV/0!</v>
      </c>
      <c r="M13" s="28">
        <v>0</v>
      </c>
      <c r="N13" s="83">
        <f>V13-M13</f>
        <v>0</v>
      </c>
      <c r="O13" s="29">
        <v>0</v>
      </c>
      <c r="P13" s="30">
        <v>0</v>
      </c>
      <c r="Q13" s="30">
        <v>0</v>
      </c>
      <c r="R13" s="30">
        <v>0</v>
      </c>
      <c r="S13" s="30">
        <v>0</v>
      </c>
      <c r="T13" s="30">
        <v>0</v>
      </c>
      <c r="U13" s="30">
        <v>0</v>
      </c>
      <c r="V13" s="83">
        <f>SUM(O13:U13)</f>
        <v>0</v>
      </c>
      <c r="W13" s="7">
        <f>IF(OR(V13=0,M13=0),0,V13*100/M13)</f>
        <v>0</v>
      </c>
      <c r="X13" s="28">
        <v>0</v>
      </c>
      <c r="Y13" s="83">
        <f>AG13-X13</f>
        <v>0</v>
      </c>
      <c r="Z13" s="29">
        <v>0</v>
      </c>
      <c r="AA13" s="30">
        <v>0</v>
      </c>
      <c r="AB13" s="30">
        <v>0</v>
      </c>
      <c r="AC13" s="30">
        <v>0</v>
      </c>
      <c r="AD13" s="30">
        <v>0</v>
      </c>
      <c r="AE13" s="30">
        <v>0</v>
      </c>
      <c r="AF13" s="30">
        <v>0</v>
      </c>
      <c r="AG13" s="83">
        <f>SUM(Z13:AF13)</f>
        <v>0</v>
      </c>
      <c r="AH13" s="7">
        <f>IF(OR(AG13=0,X13=0),0,AG13*100/X13)</f>
        <v>0</v>
      </c>
      <c r="AI13" s="28">
        <v>0</v>
      </c>
      <c r="AJ13" s="83">
        <f>AR13-AI13</f>
        <v>0</v>
      </c>
      <c r="AK13" s="29">
        <v>0</v>
      </c>
      <c r="AL13" s="30">
        <v>0</v>
      </c>
      <c r="AM13" s="30">
        <v>0</v>
      </c>
      <c r="AN13" s="30">
        <v>0</v>
      </c>
      <c r="AO13" s="30">
        <v>0</v>
      </c>
      <c r="AP13" s="30">
        <v>0</v>
      </c>
      <c r="AQ13" s="30">
        <v>0</v>
      </c>
      <c r="AR13" s="83">
        <f>SUM(AK13:AQ13)</f>
        <v>0</v>
      </c>
      <c r="AS13" s="7">
        <f>IF(OR(AR13=0,AI13=0),0,AR13*100/AI13)</f>
        <v>0</v>
      </c>
      <c r="AT13" s="28">
        <v>0</v>
      </c>
      <c r="AU13" s="83">
        <f>BC13-AT13</f>
        <v>0</v>
      </c>
      <c r="AV13" s="29">
        <v>0</v>
      </c>
      <c r="AW13" s="30">
        <v>0</v>
      </c>
      <c r="AX13" s="30">
        <v>0</v>
      </c>
      <c r="AY13" s="30">
        <v>0</v>
      </c>
      <c r="AZ13" s="30">
        <v>0</v>
      </c>
      <c r="BA13" s="30">
        <v>0</v>
      </c>
      <c r="BB13" s="30">
        <v>0</v>
      </c>
      <c r="BC13" s="83">
        <f>SUM(AV13:BB13)</f>
        <v>0</v>
      </c>
      <c r="BD13" s="22">
        <f>IF(OR(BC13=0,AT13=0),0,BC13*100/AT13)</f>
        <v>0</v>
      </c>
      <c r="BE13" s="23">
        <f>BC13+AR13+AG13+V13</f>
        <v>0</v>
      </c>
    </row>
    <row r="14" spans="1:57" ht="24.95" customHeight="1" thickTop="1" thickBot="1">
      <c r="A14" s="2">
        <f>'المجموع الشامل هناالاضافةالاولى'!A14</f>
        <v>2</v>
      </c>
      <c r="B14" s="166"/>
      <c r="C14" s="166"/>
      <c r="D14" s="169"/>
      <c r="E14" s="169"/>
      <c r="F14" s="77" t="str">
        <f>'المجموع الشامل هناالاضافةالاولى'!F14</f>
        <v>صيام يوم الاثنين</v>
      </c>
      <c r="G14" s="76">
        <f>'المجموع الشامل هناالاضافةالاولى'!G14</f>
        <v>30</v>
      </c>
      <c r="H14" s="28">
        <v>0</v>
      </c>
      <c r="I14" s="35">
        <f>IF(OR(BE14=0),0,BE14*100/H14)</f>
        <v>0</v>
      </c>
      <c r="J14" s="81">
        <v>0</v>
      </c>
      <c r="K14" s="8">
        <f t="shared" ref="K14:K77" si="0">J14-V14-AG14-AR14-BC14</f>
        <v>0</v>
      </c>
      <c r="L14" s="8" t="e">
        <f t="shared" ref="L14:L77" si="1">(V14+AG14+AR14+BC14)*100/J14</f>
        <v>#DIV/0!</v>
      </c>
      <c r="M14" s="28">
        <v>0</v>
      </c>
      <c r="N14" s="83">
        <f t="shared" ref="N14:N77" si="2">V14-M14</f>
        <v>0</v>
      </c>
      <c r="O14" s="29">
        <v>0</v>
      </c>
      <c r="P14" s="30">
        <v>0</v>
      </c>
      <c r="Q14" s="30">
        <v>0</v>
      </c>
      <c r="R14" s="30">
        <v>0</v>
      </c>
      <c r="S14" s="30">
        <v>0</v>
      </c>
      <c r="T14" s="30">
        <v>0</v>
      </c>
      <c r="U14" s="30">
        <v>0</v>
      </c>
      <c r="V14" s="83">
        <f t="shared" ref="V14:V77" si="3">SUM(O14:U14)</f>
        <v>0</v>
      </c>
      <c r="W14" s="7">
        <f t="shared" ref="W14:W77" si="4">IF(OR(V14=0,M14=0),0,V14*100/M14)</f>
        <v>0</v>
      </c>
      <c r="X14" s="28">
        <v>0</v>
      </c>
      <c r="Y14" s="83">
        <f t="shared" ref="Y14:Y77" si="5">AG14-X14</f>
        <v>0</v>
      </c>
      <c r="Z14" s="29">
        <v>0</v>
      </c>
      <c r="AA14" s="30">
        <v>0</v>
      </c>
      <c r="AB14" s="30">
        <v>0</v>
      </c>
      <c r="AC14" s="30">
        <v>0</v>
      </c>
      <c r="AD14" s="30">
        <v>0</v>
      </c>
      <c r="AE14" s="30">
        <v>0</v>
      </c>
      <c r="AF14" s="30">
        <v>0</v>
      </c>
      <c r="AG14" s="83">
        <f t="shared" ref="AG14:AG77" si="6">SUM(Z14:AF14)</f>
        <v>0</v>
      </c>
      <c r="AH14" s="7">
        <f t="shared" ref="AH14:AH77" si="7">IF(OR(AG14=0,X14=0),0,AG14*100/X14)</f>
        <v>0</v>
      </c>
      <c r="AI14" s="28">
        <v>0</v>
      </c>
      <c r="AJ14" s="83">
        <f t="shared" ref="AJ14:AJ77" si="8">AR14-AI14</f>
        <v>0</v>
      </c>
      <c r="AK14" s="29">
        <v>0</v>
      </c>
      <c r="AL14" s="30">
        <v>0</v>
      </c>
      <c r="AM14" s="30">
        <v>0</v>
      </c>
      <c r="AN14" s="30">
        <v>0</v>
      </c>
      <c r="AO14" s="30">
        <v>0</v>
      </c>
      <c r="AP14" s="30">
        <v>0</v>
      </c>
      <c r="AQ14" s="30">
        <v>0</v>
      </c>
      <c r="AR14" s="83">
        <f t="shared" ref="AR14:AR77" si="9">SUM(AK14:AQ14)</f>
        <v>0</v>
      </c>
      <c r="AS14" s="7">
        <f t="shared" ref="AS14:AS77" si="10">IF(OR(AR14=0,AI14=0),0,AR14*100/AI14)</f>
        <v>0</v>
      </c>
      <c r="AT14" s="28">
        <v>0</v>
      </c>
      <c r="AU14" s="83">
        <f t="shared" ref="AU14:AU77" si="11">BC14-AT14</f>
        <v>0</v>
      </c>
      <c r="AV14" s="29">
        <v>0</v>
      </c>
      <c r="AW14" s="30">
        <v>0</v>
      </c>
      <c r="AX14" s="30">
        <v>0</v>
      </c>
      <c r="AY14" s="30">
        <v>0</v>
      </c>
      <c r="AZ14" s="30">
        <v>0</v>
      </c>
      <c r="BA14" s="30">
        <v>0</v>
      </c>
      <c r="BB14" s="30">
        <v>0</v>
      </c>
      <c r="BC14" s="83">
        <f t="shared" ref="BC14:BC77" si="12">SUM(AV14:BB14)</f>
        <v>0</v>
      </c>
      <c r="BD14" s="22">
        <f t="shared" ref="BD14:BD77" si="13">IF(OR(BC14=0,AT14=0),0,BC14*100/AT14)</f>
        <v>0</v>
      </c>
      <c r="BE14" s="23">
        <f t="shared" ref="BE14:BE77" si="14">BC14+AR14+AG14+V14</f>
        <v>0</v>
      </c>
    </row>
    <row r="15" spans="1:57" ht="24.95" customHeight="1" thickTop="1" thickBot="1">
      <c r="A15" s="2">
        <f>'المجموع الشامل هناالاضافةالاولى'!A15</f>
        <v>3</v>
      </c>
      <c r="B15" s="166"/>
      <c r="C15" s="166"/>
      <c r="D15" s="169"/>
      <c r="E15" s="169"/>
      <c r="F15" s="77" t="str">
        <f>'المجموع الشامل هناالاضافةالاولى'!F15</f>
        <v>صيام يوم الخميس</v>
      </c>
      <c r="G15" s="76">
        <f>'المجموع الشامل هناالاضافةالاولى'!G15</f>
        <v>25</v>
      </c>
      <c r="H15" s="28">
        <v>0</v>
      </c>
      <c r="I15" s="35">
        <f t="shared" ref="I15:I27" si="15">IF(OR(BE15=0),0,BE15*100/H15)</f>
        <v>0</v>
      </c>
      <c r="J15" s="81">
        <v>0</v>
      </c>
      <c r="K15" s="8">
        <f t="shared" si="0"/>
        <v>0</v>
      </c>
      <c r="L15" s="8" t="e">
        <f t="shared" si="1"/>
        <v>#DIV/0!</v>
      </c>
      <c r="M15" s="28">
        <v>0</v>
      </c>
      <c r="N15" s="83">
        <f t="shared" si="2"/>
        <v>0</v>
      </c>
      <c r="O15" s="29">
        <v>0</v>
      </c>
      <c r="P15" s="30">
        <v>0</v>
      </c>
      <c r="Q15" s="30">
        <v>0</v>
      </c>
      <c r="R15" s="30">
        <v>0</v>
      </c>
      <c r="S15" s="30">
        <v>0</v>
      </c>
      <c r="T15" s="30">
        <v>0</v>
      </c>
      <c r="U15" s="30">
        <v>0</v>
      </c>
      <c r="V15" s="83">
        <f t="shared" si="3"/>
        <v>0</v>
      </c>
      <c r="W15" s="7">
        <f t="shared" si="4"/>
        <v>0</v>
      </c>
      <c r="X15" s="28">
        <v>0</v>
      </c>
      <c r="Y15" s="83">
        <f t="shared" si="5"/>
        <v>0</v>
      </c>
      <c r="Z15" s="29">
        <v>0</v>
      </c>
      <c r="AA15" s="30">
        <v>0</v>
      </c>
      <c r="AB15" s="30">
        <v>0</v>
      </c>
      <c r="AC15" s="30">
        <v>0</v>
      </c>
      <c r="AD15" s="30">
        <v>0</v>
      </c>
      <c r="AE15" s="30">
        <v>0</v>
      </c>
      <c r="AF15" s="30">
        <v>0</v>
      </c>
      <c r="AG15" s="83">
        <f t="shared" si="6"/>
        <v>0</v>
      </c>
      <c r="AH15" s="7">
        <f t="shared" si="7"/>
        <v>0</v>
      </c>
      <c r="AI15" s="28">
        <v>0</v>
      </c>
      <c r="AJ15" s="83">
        <f t="shared" si="8"/>
        <v>0</v>
      </c>
      <c r="AK15" s="29">
        <v>0</v>
      </c>
      <c r="AL15" s="30">
        <v>0</v>
      </c>
      <c r="AM15" s="30">
        <v>0</v>
      </c>
      <c r="AN15" s="30">
        <v>0</v>
      </c>
      <c r="AO15" s="30">
        <v>0</v>
      </c>
      <c r="AP15" s="30">
        <v>0</v>
      </c>
      <c r="AQ15" s="30">
        <v>0</v>
      </c>
      <c r="AR15" s="83">
        <f t="shared" si="9"/>
        <v>0</v>
      </c>
      <c r="AS15" s="7">
        <f t="shared" si="10"/>
        <v>0</v>
      </c>
      <c r="AT15" s="28">
        <v>0</v>
      </c>
      <c r="AU15" s="83">
        <f t="shared" si="11"/>
        <v>0</v>
      </c>
      <c r="AV15" s="29">
        <v>0</v>
      </c>
      <c r="AW15" s="30">
        <v>0</v>
      </c>
      <c r="AX15" s="30">
        <v>0</v>
      </c>
      <c r="AY15" s="30">
        <v>0</v>
      </c>
      <c r="AZ15" s="30">
        <v>0</v>
      </c>
      <c r="BA15" s="30">
        <v>0</v>
      </c>
      <c r="BB15" s="30">
        <v>0</v>
      </c>
      <c r="BC15" s="83">
        <f t="shared" si="12"/>
        <v>0</v>
      </c>
      <c r="BD15" s="22">
        <f t="shared" si="13"/>
        <v>0</v>
      </c>
      <c r="BE15" s="23">
        <f t="shared" si="14"/>
        <v>0</v>
      </c>
    </row>
    <row r="16" spans="1:57" ht="24.95" customHeight="1" thickTop="1" thickBot="1">
      <c r="A16" s="2">
        <f>'المجموع الشامل هناالاضافةالاولى'!A16</f>
        <v>4</v>
      </c>
      <c r="B16" s="166"/>
      <c r="C16" s="166"/>
      <c r="D16" s="169"/>
      <c r="E16" s="169"/>
      <c r="F16" s="77" t="str">
        <f>'المجموع الشامل هناالاضافةالاولى'!F16</f>
        <v>تلاوة المحفوظ في قيام الليل</v>
      </c>
      <c r="G16" s="76">
        <f>'المجموع الشامل هناالاضافةالاولى'!G16</f>
        <v>6</v>
      </c>
      <c r="H16" s="28">
        <v>0</v>
      </c>
      <c r="I16" s="35">
        <f t="shared" si="15"/>
        <v>0</v>
      </c>
      <c r="J16" s="81">
        <v>0</v>
      </c>
      <c r="K16" s="8">
        <f t="shared" si="0"/>
        <v>0</v>
      </c>
      <c r="L16" s="8" t="e">
        <f t="shared" si="1"/>
        <v>#DIV/0!</v>
      </c>
      <c r="M16" s="28">
        <v>0</v>
      </c>
      <c r="N16" s="83">
        <f t="shared" si="2"/>
        <v>0</v>
      </c>
      <c r="O16" s="29">
        <v>0</v>
      </c>
      <c r="P16" s="30">
        <v>0</v>
      </c>
      <c r="Q16" s="30">
        <v>0</v>
      </c>
      <c r="R16" s="30">
        <v>0</v>
      </c>
      <c r="S16" s="30">
        <v>0</v>
      </c>
      <c r="T16" s="30">
        <v>0</v>
      </c>
      <c r="U16" s="30">
        <v>0</v>
      </c>
      <c r="V16" s="83">
        <f t="shared" si="3"/>
        <v>0</v>
      </c>
      <c r="W16" s="7">
        <f t="shared" si="4"/>
        <v>0</v>
      </c>
      <c r="X16" s="28">
        <v>0</v>
      </c>
      <c r="Y16" s="83">
        <f t="shared" si="5"/>
        <v>0</v>
      </c>
      <c r="Z16" s="29">
        <v>0</v>
      </c>
      <c r="AA16" s="30">
        <v>0</v>
      </c>
      <c r="AB16" s="30">
        <v>0</v>
      </c>
      <c r="AC16" s="30">
        <v>0</v>
      </c>
      <c r="AD16" s="30">
        <v>0</v>
      </c>
      <c r="AE16" s="30">
        <v>0</v>
      </c>
      <c r="AF16" s="30">
        <v>0</v>
      </c>
      <c r="AG16" s="83">
        <f t="shared" si="6"/>
        <v>0</v>
      </c>
      <c r="AH16" s="7">
        <f t="shared" si="7"/>
        <v>0</v>
      </c>
      <c r="AI16" s="28">
        <v>0</v>
      </c>
      <c r="AJ16" s="83">
        <f t="shared" si="8"/>
        <v>0</v>
      </c>
      <c r="AK16" s="29">
        <v>0</v>
      </c>
      <c r="AL16" s="30">
        <v>0</v>
      </c>
      <c r="AM16" s="30">
        <v>0</v>
      </c>
      <c r="AN16" s="30">
        <v>0</v>
      </c>
      <c r="AO16" s="30">
        <v>0</v>
      </c>
      <c r="AP16" s="30">
        <v>0</v>
      </c>
      <c r="AQ16" s="30">
        <v>0</v>
      </c>
      <c r="AR16" s="83">
        <f t="shared" si="9"/>
        <v>0</v>
      </c>
      <c r="AS16" s="7">
        <f t="shared" si="10"/>
        <v>0</v>
      </c>
      <c r="AT16" s="28">
        <v>0</v>
      </c>
      <c r="AU16" s="83">
        <f t="shared" si="11"/>
        <v>0</v>
      </c>
      <c r="AV16" s="29">
        <v>0</v>
      </c>
      <c r="AW16" s="30">
        <v>0</v>
      </c>
      <c r="AX16" s="30">
        <v>0</v>
      </c>
      <c r="AY16" s="30">
        <v>0</v>
      </c>
      <c r="AZ16" s="30">
        <v>0</v>
      </c>
      <c r="BA16" s="30">
        <v>0</v>
      </c>
      <c r="BB16" s="30">
        <v>0</v>
      </c>
      <c r="BC16" s="83">
        <f t="shared" si="12"/>
        <v>0</v>
      </c>
      <c r="BD16" s="22">
        <f t="shared" si="13"/>
        <v>0</v>
      </c>
      <c r="BE16" s="23">
        <f t="shared" si="14"/>
        <v>0</v>
      </c>
    </row>
    <row r="17" spans="1:57" ht="24.95" customHeight="1" thickTop="1" thickBot="1">
      <c r="A17" s="2">
        <f>'المجموع الشامل هناالاضافةالاولى'!A17</f>
        <v>5</v>
      </c>
      <c r="B17" s="166"/>
      <c r="C17" s="166"/>
      <c r="D17" s="169"/>
      <c r="E17" s="169"/>
      <c r="F17" s="77" t="str">
        <f>'المجموع الشامل هناالاضافةالاولى'!F17</f>
        <v>القيام بيوم أبوكر العبادي</v>
      </c>
      <c r="G17" s="76">
        <f>'المجموع الشامل هناالاضافةالاولى'!G17</f>
        <v>1</v>
      </c>
      <c r="H17" s="28">
        <v>0</v>
      </c>
      <c r="I17" s="35">
        <f t="shared" si="15"/>
        <v>0</v>
      </c>
      <c r="J17" s="81">
        <v>0</v>
      </c>
      <c r="K17" s="8">
        <f t="shared" si="0"/>
        <v>0</v>
      </c>
      <c r="L17" s="8" t="e">
        <f t="shared" si="1"/>
        <v>#DIV/0!</v>
      </c>
      <c r="M17" s="28">
        <v>0</v>
      </c>
      <c r="N17" s="83">
        <f t="shared" si="2"/>
        <v>0</v>
      </c>
      <c r="O17" s="29">
        <v>0</v>
      </c>
      <c r="P17" s="30">
        <v>0</v>
      </c>
      <c r="Q17" s="30">
        <v>0</v>
      </c>
      <c r="R17" s="30">
        <v>0</v>
      </c>
      <c r="S17" s="30">
        <v>0</v>
      </c>
      <c r="T17" s="30">
        <v>0</v>
      </c>
      <c r="U17" s="30">
        <v>0</v>
      </c>
      <c r="V17" s="83">
        <f t="shared" si="3"/>
        <v>0</v>
      </c>
      <c r="W17" s="7">
        <f t="shared" si="4"/>
        <v>0</v>
      </c>
      <c r="X17" s="28">
        <v>0</v>
      </c>
      <c r="Y17" s="83">
        <f t="shared" si="5"/>
        <v>0</v>
      </c>
      <c r="Z17" s="29">
        <v>0</v>
      </c>
      <c r="AA17" s="30">
        <v>0</v>
      </c>
      <c r="AB17" s="30">
        <v>0</v>
      </c>
      <c r="AC17" s="30">
        <v>0</v>
      </c>
      <c r="AD17" s="30">
        <v>0</v>
      </c>
      <c r="AE17" s="30">
        <v>0</v>
      </c>
      <c r="AF17" s="30">
        <v>0</v>
      </c>
      <c r="AG17" s="83">
        <f t="shared" si="6"/>
        <v>0</v>
      </c>
      <c r="AH17" s="7">
        <f t="shared" si="7"/>
        <v>0</v>
      </c>
      <c r="AI17" s="28">
        <v>0</v>
      </c>
      <c r="AJ17" s="83">
        <f t="shared" si="8"/>
        <v>0</v>
      </c>
      <c r="AK17" s="29">
        <v>0</v>
      </c>
      <c r="AL17" s="30">
        <v>0</v>
      </c>
      <c r="AM17" s="30">
        <v>0</v>
      </c>
      <c r="AN17" s="30">
        <v>0</v>
      </c>
      <c r="AO17" s="30">
        <v>0</v>
      </c>
      <c r="AP17" s="30">
        <v>0</v>
      </c>
      <c r="AQ17" s="30">
        <v>0</v>
      </c>
      <c r="AR17" s="83">
        <f t="shared" si="9"/>
        <v>0</v>
      </c>
      <c r="AS17" s="7">
        <f t="shared" si="10"/>
        <v>0</v>
      </c>
      <c r="AT17" s="28">
        <v>0</v>
      </c>
      <c r="AU17" s="83">
        <f t="shared" si="11"/>
        <v>0</v>
      </c>
      <c r="AV17" s="29">
        <v>0</v>
      </c>
      <c r="AW17" s="30">
        <v>0</v>
      </c>
      <c r="AX17" s="30">
        <v>0</v>
      </c>
      <c r="AY17" s="30">
        <v>0</v>
      </c>
      <c r="AZ17" s="30">
        <v>0</v>
      </c>
      <c r="BA17" s="30">
        <v>0</v>
      </c>
      <c r="BB17" s="30">
        <v>0</v>
      </c>
      <c r="BC17" s="83">
        <f t="shared" si="12"/>
        <v>0</v>
      </c>
      <c r="BD17" s="22">
        <f t="shared" si="13"/>
        <v>0</v>
      </c>
      <c r="BE17" s="23">
        <f t="shared" si="14"/>
        <v>0</v>
      </c>
    </row>
    <row r="18" spans="1:57" ht="24.95" customHeight="1" thickTop="1" thickBot="1">
      <c r="A18" s="2">
        <f>'المجموع الشامل هناالاضافةالاولى'!A18</f>
        <v>6</v>
      </c>
      <c r="B18" s="166"/>
      <c r="C18" s="166"/>
      <c r="D18" s="169"/>
      <c r="E18" s="169"/>
      <c r="F18" s="77" t="str">
        <f>'المجموع الشامل هناالاضافةالاولى'!F18</f>
        <v>الاعتكاف 5 أيام على الأقل</v>
      </c>
      <c r="G18" s="76">
        <f>'المجموع الشامل هناالاضافةالاولى'!G18</f>
        <v>5</v>
      </c>
      <c r="H18" s="28">
        <v>0</v>
      </c>
      <c r="I18" s="35">
        <f t="shared" si="15"/>
        <v>0</v>
      </c>
      <c r="J18" s="81">
        <v>0</v>
      </c>
      <c r="K18" s="8">
        <f t="shared" si="0"/>
        <v>0</v>
      </c>
      <c r="L18" s="8" t="e">
        <f t="shared" si="1"/>
        <v>#DIV/0!</v>
      </c>
      <c r="M18" s="28">
        <v>0</v>
      </c>
      <c r="N18" s="83">
        <f t="shared" si="2"/>
        <v>0</v>
      </c>
      <c r="O18" s="29">
        <v>0</v>
      </c>
      <c r="P18" s="30">
        <v>0</v>
      </c>
      <c r="Q18" s="30">
        <v>0</v>
      </c>
      <c r="R18" s="30">
        <v>0</v>
      </c>
      <c r="S18" s="30">
        <v>0</v>
      </c>
      <c r="T18" s="30">
        <v>0</v>
      </c>
      <c r="U18" s="30">
        <v>0</v>
      </c>
      <c r="V18" s="83">
        <f t="shared" si="3"/>
        <v>0</v>
      </c>
      <c r="W18" s="7">
        <f t="shared" si="4"/>
        <v>0</v>
      </c>
      <c r="X18" s="28">
        <v>0</v>
      </c>
      <c r="Y18" s="83">
        <f t="shared" si="5"/>
        <v>0</v>
      </c>
      <c r="Z18" s="29">
        <v>0</v>
      </c>
      <c r="AA18" s="30">
        <v>0</v>
      </c>
      <c r="AB18" s="30">
        <v>0</v>
      </c>
      <c r="AC18" s="30">
        <v>0</v>
      </c>
      <c r="AD18" s="30">
        <v>0</v>
      </c>
      <c r="AE18" s="30">
        <v>0</v>
      </c>
      <c r="AF18" s="30">
        <v>0</v>
      </c>
      <c r="AG18" s="83">
        <f t="shared" si="6"/>
        <v>0</v>
      </c>
      <c r="AH18" s="7">
        <f t="shared" si="7"/>
        <v>0</v>
      </c>
      <c r="AI18" s="28">
        <v>0</v>
      </c>
      <c r="AJ18" s="83">
        <f t="shared" si="8"/>
        <v>0</v>
      </c>
      <c r="AK18" s="29">
        <v>0</v>
      </c>
      <c r="AL18" s="30">
        <v>0</v>
      </c>
      <c r="AM18" s="30">
        <v>0</v>
      </c>
      <c r="AN18" s="30">
        <v>0</v>
      </c>
      <c r="AO18" s="30">
        <v>0</v>
      </c>
      <c r="AP18" s="30">
        <v>0</v>
      </c>
      <c r="AQ18" s="30">
        <v>0</v>
      </c>
      <c r="AR18" s="83">
        <f t="shared" si="9"/>
        <v>0</v>
      </c>
      <c r="AS18" s="7">
        <f t="shared" si="10"/>
        <v>0</v>
      </c>
      <c r="AT18" s="28">
        <v>0</v>
      </c>
      <c r="AU18" s="83">
        <f t="shared" si="11"/>
        <v>0</v>
      </c>
      <c r="AV18" s="29">
        <v>0</v>
      </c>
      <c r="AW18" s="30">
        <v>0</v>
      </c>
      <c r="AX18" s="30">
        <v>0</v>
      </c>
      <c r="AY18" s="30">
        <v>0</v>
      </c>
      <c r="AZ18" s="30">
        <v>0</v>
      </c>
      <c r="BA18" s="30">
        <v>0</v>
      </c>
      <c r="BB18" s="30">
        <v>0</v>
      </c>
      <c r="BC18" s="83">
        <f t="shared" si="12"/>
        <v>0</v>
      </c>
      <c r="BD18" s="22">
        <f t="shared" si="13"/>
        <v>0</v>
      </c>
      <c r="BE18" s="23">
        <f t="shared" si="14"/>
        <v>0</v>
      </c>
    </row>
    <row r="19" spans="1:57" ht="24.95" customHeight="1" thickTop="1" thickBot="1">
      <c r="A19" s="2">
        <f>'المجموع الشامل هناالاضافةالاولى'!A19</f>
        <v>7</v>
      </c>
      <c r="B19" s="166"/>
      <c r="C19" s="166"/>
      <c r="D19" s="169"/>
      <c r="E19" s="169"/>
      <c r="F19" s="77" t="str">
        <f>'المجموع الشامل هناالاضافةالاولى'!F19</f>
        <v>حفظ 10 أوجه من القرآن كحد أدنى</v>
      </c>
      <c r="G19" s="76">
        <f>'المجموع الشامل هناالاضافةالاولى'!G19</f>
        <v>10</v>
      </c>
      <c r="H19" s="28">
        <v>0</v>
      </c>
      <c r="I19" s="35">
        <f t="shared" si="15"/>
        <v>0</v>
      </c>
      <c r="J19" s="81">
        <v>0</v>
      </c>
      <c r="K19" s="8">
        <f t="shared" si="0"/>
        <v>0</v>
      </c>
      <c r="L19" s="8" t="e">
        <f t="shared" si="1"/>
        <v>#DIV/0!</v>
      </c>
      <c r="M19" s="28">
        <v>0</v>
      </c>
      <c r="N19" s="83">
        <f t="shared" si="2"/>
        <v>0</v>
      </c>
      <c r="O19" s="29">
        <v>0</v>
      </c>
      <c r="P19" s="30">
        <v>0</v>
      </c>
      <c r="Q19" s="30">
        <v>0</v>
      </c>
      <c r="R19" s="30">
        <v>0</v>
      </c>
      <c r="S19" s="30">
        <v>0</v>
      </c>
      <c r="T19" s="30">
        <v>0</v>
      </c>
      <c r="U19" s="30">
        <v>0</v>
      </c>
      <c r="V19" s="83">
        <f t="shared" si="3"/>
        <v>0</v>
      </c>
      <c r="W19" s="7">
        <f t="shared" si="4"/>
        <v>0</v>
      </c>
      <c r="X19" s="28">
        <v>0</v>
      </c>
      <c r="Y19" s="83">
        <f t="shared" si="5"/>
        <v>0</v>
      </c>
      <c r="Z19" s="29">
        <v>0</v>
      </c>
      <c r="AA19" s="30">
        <v>0</v>
      </c>
      <c r="AB19" s="30">
        <v>0</v>
      </c>
      <c r="AC19" s="30">
        <v>0</v>
      </c>
      <c r="AD19" s="30">
        <v>0</v>
      </c>
      <c r="AE19" s="30">
        <v>0</v>
      </c>
      <c r="AF19" s="30">
        <v>0</v>
      </c>
      <c r="AG19" s="83">
        <f t="shared" si="6"/>
        <v>0</v>
      </c>
      <c r="AH19" s="7">
        <f t="shared" si="7"/>
        <v>0</v>
      </c>
      <c r="AI19" s="28">
        <v>0</v>
      </c>
      <c r="AJ19" s="83">
        <f t="shared" si="8"/>
        <v>0</v>
      </c>
      <c r="AK19" s="29">
        <v>0</v>
      </c>
      <c r="AL19" s="30">
        <v>0</v>
      </c>
      <c r="AM19" s="30">
        <v>0</v>
      </c>
      <c r="AN19" s="30">
        <v>0</v>
      </c>
      <c r="AO19" s="30">
        <v>0</v>
      </c>
      <c r="AP19" s="30">
        <v>0</v>
      </c>
      <c r="AQ19" s="30">
        <v>0</v>
      </c>
      <c r="AR19" s="83">
        <f t="shared" si="9"/>
        <v>0</v>
      </c>
      <c r="AS19" s="7">
        <f t="shared" si="10"/>
        <v>0</v>
      </c>
      <c r="AT19" s="28">
        <v>0</v>
      </c>
      <c r="AU19" s="83">
        <f t="shared" si="11"/>
        <v>0</v>
      </c>
      <c r="AV19" s="29">
        <v>0</v>
      </c>
      <c r="AW19" s="30">
        <v>0</v>
      </c>
      <c r="AX19" s="30">
        <v>0</v>
      </c>
      <c r="AY19" s="30">
        <v>0</v>
      </c>
      <c r="AZ19" s="30">
        <v>0</v>
      </c>
      <c r="BA19" s="30">
        <v>0</v>
      </c>
      <c r="BB19" s="30">
        <v>0</v>
      </c>
      <c r="BC19" s="83">
        <f t="shared" si="12"/>
        <v>0</v>
      </c>
      <c r="BD19" s="22">
        <f t="shared" si="13"/>
        <v>0</v>
      </c>
      <c r="BE19" s="23">
        <f t="shared" si="14"/>
        <v>0</v>
      </c>
    </row>
    <row r="20" spans="1:57" ht="24.95" customHeight="1" thickTop="1" thickBot="1">
      <c r="A20" s="2">
        <f>'المجموع الشامل هناالاضافةالاولى'!A20</f>
        <v>8</v>
      </c>
      <c r="B20" s="166"/>
      <c r="C20" s="166"/>
      <c r="D20" s="169"/>
      <c r="E20" s="169"/>
      <c r="F20" s="77" t="str">
        <f>'المجموع الشامل هناالاضافةالاولى'!F20</f>
        <v>الاستغفار 100 مرة يومياً ومضاعفتها</v>
      </c>
      <c r="G20" s="76">
        <f>'المجموع الشامل هناالاضافةالاولى'!G20</f>
        <v>250</v>
      </c>
      <c r="H20" s="28">
        <v>0</v>
      </c>
      <c r="I20" s="35">
        <f t="shared" si="15"/>
        <v>0</v>
      </c>
      <c r="J20" s="81">
        <v>0</v>
      </c>
      <c r="K20" s="8">
        <f t="shared" si="0"/>
        <v>0</v>
      </c>
      <c r="L20" s="8" t="e">
        <f t="shared" si="1"/>
        <v>#DIV/0!</v>
      </c>
      <c r="M20" s="28">
        <v>0</v>
      </c>
      <c r="N20" s="83">
        <f t="shared" si="2"/>
        <v>0</v>
      </c>
      <c r="O20" s="29">
        <v>0</v>
      </c>
      <c r="P20" s="30">
        <v>0</v>
      </c>
      <c r="Q20" s="30">
        <v>0</v>
      </c>
      <c r="R20" s="30">
        <v>0</v>
      </c>
      <c r="S20" s="30">
        <v>0</v>
      </c>
      <c r="T20" s="30">
        <v>0</v>
      </c>
      <c r="U20" s="30">
        <v>0</v>
      </c>
      <c r="V20" s="83">
        <f t="shared" si="3"/>
        <v>0</v>
      </c>
      <c r="W20" s="7">
        <f t="shared" si="4"/>
        <v>0</v>
      </c>
      <c r="X20" s="28">
        <v>0</v>
      </c>
      <c r="Y20" s="83">
        <f t="shared" si="5"/>
        <v>0</v>
      </c>
      <c r="Z20" s="29">
        <v>0</v>
      </c>
      <c r="AA20" s="30">
        <v>0</v>
      </c>
      <c r="AB20" s="30">
        <v>0</v>
      </c>
      <c r="AC20" s="30">
        <v>0</v>
      </c>
      <c r="AD20" s="30">
        <v>0</v>
      </c>
      <c r="AE20" s="30">
        <v>0</v>
      </c>
      <c r="AF20" s="30">
        <v>0</v>
      </c>
      <c r="AG20" s="83">
        <f t="shared" si="6"/>
        <v>0</v>
      </c>
      <c r="AH20" s="7">
        <f t="shared" si="7"/>
        <v>0</v>
      </c>
      <c r="AI20" s="28">
        <v>0</v>
      </c>
      <c r="AJ20" s="83">
        <f t="shared" si="8"/>
        <v>0</v>
      </c>
      <c r="AK20" s="29">
        <v>0</v>
      </c>
      <c r="AL20" s="30">
        <v>0</v>
      </c>
      <c r="AM20" s="30">
        <v>0</v>
      </c>
      <c r="AN20" s="30">
        <v>0</v>
      </c>
      <c r="AO20" s="30">
        <v>0</v>
      </c>
      <c r="AP20" s="30">
        <v>0</v>
      </c>
      <c r="AQ20" s="30">
        <v>0</v>
      </c>
      <c r="AR20" s="83">
        <f t="shared" si="9"/>
        <v>0</v>
      </c>
      <c r="AS20" s="7">
        <f t="shared" si="10"/>
        <v>0</v>
      </c>
      <c r="AT20" s="28">
        <v>0</v>
      </c>
      <c r="AU20" s="83">
        <f t="shared" si="11"/>
        <v>0</v>
      </c>
      <c r="AV20" s="29">
        <v>0</v>
      </c>
      <c r="AW20" s="30">
        <v>0</v>
      </c>
      <c r="AX20" s="30">
        <v>0</v>
      </c>
      <c r="AY20" s="30">
        <v>0</v>
      </c>
      <c r="AZ20" s="30">
        <v>0</v>
      </c>
      <c r="BA20" s="30">
        <v>0</v>
      </c>
      <c r="BB20" s="30">
        <v>0</v>
      </c>
      <c r="BC20" s="83">
        <f t="shared" si="12"/>
        <v>0</v>
      </c>
      <c r="BD20" s="22">
        <f t="shared" si="13"/>
        <v>0</v>
      </c>
      <c r="BE20" s="23">
        <f t="shared" si="14"/>
        <v>0</v>
      </c>
    </row>
    <row r="21" spans="1:57" ht="24.95" customHeight="1" thickTop="1" thickBot="1">
      <c r="A21" s="2">
        <f>'المجموع الشامل هناالاضافةالاولى'!A21</f>
        <v>9</v>
      </c>
      <c r="B21" s="166"/>
      <c r="C21" s="166"/>
      <c r="D21" s="169"/>
      <c r="E21" s="169"/>
      <c r="F21" s="77" t="str">
        <f>'المجموع الشامل هناالاضافةالاولى'!F21</f>
        <v>التصدق أسبوعياً ، وإعطاء كل محتاج</v>
      </c>
      <c r="G21" s="76">
        <f>'المجموع الشامل هناالاضافةالاولى'!G21</f>
        <v>30</v>
      </c>
      <c r="H21" s="28">
        <v>0</v>
      </c>
      <c r="I21" s="35">
        <f t="shared" si="15"/>
        <v>0</v>
      </c>
      <c r="J21" s="81">
        <v>0</v>
      </c>
      <c r="K21" s="8">
        <f t="shared" si="0"/>
        <v>0</v>
      </c>
      <c r="L21" s="8" t="e">
        <f t="shared" si="1"/>
        <v>#DIV/0!</v>
      </c>
      <c r="M21" s="28">
        <v>0</v>
      </c>
      <c r="N21" s="83">
        <f t="shared" si="2"/>
        <v>0</v>
      </c>
      <c r="O21" s="29">
        <v>0</v>
      </c>
      <c r="P21" s="30">
        <v>0</v>
      </c>
      <c r="Q21" s="30">
        <v>0</v>
      </c>
      <c r="R21" s="30">
        <v>0</v>
      </c>
      <c r="S21" s="30">
        <v>0</v>
      </c>
      <c r="T21" s="30">
        <v>0</v>
      </c>
      <c r="U21" s="30">
        <v>0</v>
      </c>
      <c r="V21" s="83">
        <f t="shared" si="3"/>
        <v>0</v>
      </c>
      <c r="W21" s="7">
        <f t="shared" si="4"/>
        <v>0</v>
      </c>
      <c r="X21" s="28">
        <v>0</v>
      </c>
      <c r="Y21" s="83">
        <f t="shared" si="5"/>
        <v>0</v>
      </c>
      <c r="Z21" s="29">
        <v>0</v>
      </c>
      <c r="AA21" s="30">
        <v>0</v>
      </c>
      <c r="AB21" s="30">
        <v>0</v>
      </c>
      <c r="AC21" s="30">
        <v>0</v>
      </c>
      <c r="AD21" s="30">
        <v>0</v>
      </c>
      <c r="AE21" s="30">
        <v>0</v>
      </c>
      <c r="AF21" s="30">
        <v>0</v>
      </c>
      <c r="AG21" s="83">
        <f t="shared" si="6"/>
        <v>0</v>
      </c>
      <c r="AH21" s="7">
        <f t="shared" si="7"/>
        <v>0</v>
      </c>
      <c r="AI21" s="28">
        <v>0</v>
      </c>
      <c r="AJ21" s="83">
        <f t="shared" si="8"/>
        <v>0</v>
      </c>
      <c r="AK21" s="29">
        <v>0</v>
      </c>
      <c r="AL21" s="30">
        <v>0</v>
      </c>
      <c r="AM21" s="30">
        <v>0</v>
      </c>
      <c r="AN21" s="30">
        <v>0</v>
      </c>
      <c r="AO21" s="30">
        <v>0</v>
      </c>
      <c r="AP21" s="30">
        <v>0</v>
      </c>
      <c r="AQ21" s="30">
        <v>0</v>
      </c>
      <c r="AR21" s="83">
        <f t="shared" si="9"/>
        <v>0</v>
      </c>
      <c r="AS21" s="7">
        <f t="shared" si="10"/>
        <v>0</v>
      </c>
      <c r="AT21" s="28">
        <v>0</v>
      </c>
      <c r="AU21" s="83">
        <f t="shared" si="11"/>
        <v>0</v>
      </c>
      <c r="AV21" s="29">
        <v>0</v>
      </c>
      <c r="AW21" s="30">
        <v>0</v>
      </c>
      <c r="AX21" s="30">
        <v>0</v>
      </c>
      <c r="AY21" s="30">
        <v>0</v>
      </c>
      <c r="AZ21" s="30">
        <v>0</v>
      </c>
      <c r="BA21" s="30">
        <v>0</v>
      </c>
      <c r="BB21" s="30">
        <v>0</v>
      </c>
      <c r="BC21" s="83">
        <f t="shared" si="12"/>
        <v>0</v>
      </c>
      <c r="BD21" s="22">
        <f t="shared" si="13"/>
        <v>0</v>
      </c>
      <c r="BE21" s="23">
        <f t="shared" si="14"/>
        <v>0</v>
      </c>
    </row>
    <row r="22" spans="1:57" ht="24.95" customHeight="1" thickTop="1" thickBot="1">
      <c r="A22" s="2">
        <f>'المجموع الشامل هناالاضافةالاولى'!A22</f>
        <v>10</v>
      </c>
      <c r="B22" s="166"/>
      <c r="C22" s="166"/>
      <c r="D22" s="169"/>
      <c r="E22" s="169"/>
      <c r="F22" s="77" t="str">
        <f>'المجموع الشامل هناالاضافةالاولى'!F22</f>
        <v>صلاة الضحى يومياً</v>
      </c>
      <c r="G22" s="76">
        <f>'المجموع الشامل هناالاضافةالاولى'!G22</f>
        <v>200</v>
      </c>
      <c r="H22" s="28">
        <v>0</v>
      </c>
      <c r="I22" s="35">
        <f t="shared" si="15"/>
        <v>0</v>
      </c>
      <c r="J22" s="81">
        <v>0</v>
      </c>
      <c r="K22" s="8">
        <f t="shared" si="0"/>
        <v>0</v>
      </c>
      <c r="L22" s="8" t="e">
        <f t="shared" si="1"/>
        <v>#DIV/0!</v>
      </c>
      <c r="M22" s="28">
        <v>0</v>
      </c>
      <c r="N22" s="83">
        <f t="shared" si="2"/>
        <v>0</v>
      </c>
      <c r="O22" s="29">
        <v>0</v>
      </c>
      <c r="P22" s="30">
        <v>0</v>
      </c>
      <c r="Q22" s="30">
        <v>0</v>
      </c>
      <c r="R22" s="30">
        <v>0</v>
      </c>
      <c r="S22" s="30">
        <v>0</v>
      </c>
      <c r="T22" s="30">
        <v>0</v>
      </c>
      <c r="U22" s="30">
        <v>0</v>
      </c>
      <c r="V22" s="83">
        <f t="shared" si="3"/>
        <v>0</v>
      </c>
      <c r="W22" s="7">
        <f t="shared" si="4"/>
        <v>0</v>
      </c>
      <c r="X22" s="28">
        <v>0</v>
      </c>
      <c r="Y22" s="83">
        <f t="shared" si="5"/>
        <v>0</v>
      </c>
      <c r="Z22" s="29">
        <v>0</v>
      </c>
      <c r="AA22" s="30">
        <v>0</v>
      </c>
      <c r="AB22" s="30">
        <v>0</v>
      </c>
      <c r="AC22" s="30">
        <v>0</v>
      </c>
      <c r="AD22" s="30">
        <v>0</v>
      </c>
      <c r="AE22" s="30">
        <v>0</v>
      </c>
      <c r="AF22" s="30">
        <v>0</v>
      </c>
      <c r="AG22" s="83">
        <f t="shared" si="6"/>
        <v>0</v>
      </c>
      <c r="AH22" s="7">
        <f t="shared" si="7"/>
        <v>0</v>
      </c>
      <c r="AI22" s="28">
        <v>0</v>
      </c>
      <c r="AJ22" s="83">
        <f t="shared" si="8"/>
        <v>0</v>
      </c>
      <c r="AK22" s="29">
        <v>0</v>
      </c>
      <c r="AL22" s="30">
        <v>0</v>
      </c>
      <c r="AM22" s="30">
        <v>0</v>
      </c>
      <c r="AN22" s="30">
        <v>0</v>
      </c>
      <c r="AO22" s="30">
        <v>0</v>
      </c>
      <c r="AP22" s="30">
        <v>0</v>
      </c>
      <c r="AQ22" s="30">
        <v>0</v>
      </c>
      <c r="AR22" s="83">
        <f t="shared" si="9"/>
        <v>0</v>
      </c>
      <c r="AS22" s="7">
        <f t="shared" si="10"/>
        <v>0</v>
      </c>
      <c r="AT22" s="28">
        <v>0</v>
      </c>
      <c r="AU22" s="83">
        <f t="shared" si="11"/>
        <v>0</v>
      </c>
      <c r="AV22" s="29">
        <v>0</v>
      </c>
      <c r="AW22" s="30">
        <v>0</v>
      </c>
      <c r="AX22" s="30">
        <v>0</v>
      </c>
      <c r="AY22" s="30">
        <v>0</v>
      </c>
      <c r="AZ22" s="30">
        <v>0</v>
      </c>
      <c r="BA22" s="30">
        <v>0</v>
      </c>
      <c r="BB22" s="30">
        <v>0</v>
      </c>
      <c r="BC22" s="83">
        <f t="shared" si="12"/>
        <v>0</v>
      </c>
      <c r="BD22" s="22">
        <f t="shared" si="13"/>
        <v>0</v>
      </c>
      <c r="BE22" s="23">
        <f t="shared" si="14"/>
        <v>0</v>
      </c>
    </row>
    <row r="23" spans="1:57" ht="24.95" customHeight="1" thickTop="1" thickBot="1">
      <c r="A23" s="2">
        <f>'المجموع الشامل هناالاضافةالاولى'!A23</f>
        <v>11</v>
      </c>
      <c r="B23" s="166"/>
      <c r="C23" s="166"/>
      <c r="D23" s="169"/>
      <c r="E23" s="169"/>
      <c r="F23" s="77" t="str">
        <f>'المجموع الشامل هناالاضافةالاولى'!F23</f>
        <v>القراءة والاستماع لتدبر القرآن الكريم</v>
      </c>
      <c r="G23" s="76">
        <f>'المجموع الشامل هناالاضافةالاولى'!G23</f>
        <v>4</v>
      </c>
      <c r="H23" s="28">
        <v>0</v>
      </c>
      <c r="I23" s="35">
        <f t="shared" si="15"/>
        <v>0</v>
      </c>
      <c r="J23" s="81">
        <v>0</v>
      </c>
      <c r="K23" s="8">
        <f t="shared" si="0"/>
        <v>0</v>
      </c>
      <c r="L23" s="8" t="e">
        <f t="shared" si="1"/>
        <v>#DIV/0!</v>
      </c>
      <c r="M23" s="28">
        <v>0</v>
      </c>
      <c r="N23" s="83">
        <f t="shared" si="2"/>
        <v>0</v>
      </c>
      <c r="O23" s="29">
        <v>0</v>
      </c>
      <c r="P23" s="30">
        <v>0</v>
      </c>
      <c r="Q23" s="30">
        <v>0</v>
      </c>
      <c r="R23" s="30">
        <v>0</v>
      </c>
      <c r="S23" s="30">
        <v>0</v>
      </c>
      <c r="T23" s="30">
        <v>0</v>
      </c>
      <c r="U23" s="30">
        <v>0</v>
      </c>
      <c r="V23" s="83">
        <f t="shared" si="3"/>
        <v>0</v>
      </c>
      <c r="W23" s="7">
        <f t="shared" si="4"/>
        <v>0</v>
      </c>
      <c r="X23" s="28">
        <v>0</v>
      </c>
      <c r="Y23" s="83">
        <f t="shared" si="5"/>
        <v>0</v>
      </c>
      <c r="Z23" s="29">
        <v>0</v>
      </c>
      <c r="AA23" s="30">
        <v>0</v>
      </c>
      <c r="AB23" s="30">
        <v>0</v>
      </c>
      <c r="AC23" s="30">
        <v>0</v>
      </c>
      <c r="AD23" s="30">
        <v>0</v>
      </c>
      <c r="AE23" s="30">
        <v>0</v>
      </c>
      <c r="AF23" s="30">
        <v>0</v>
      </c>
      <c r="AG23" s="83">
        <f t="shared" si="6"/>
        <v>0</v>
      </c>
      <c r="AH23" s="7">
        <f t="shared" si="7"/>
        <v>0</v>
      </c>
      <c r="AI23" s="28">
        <v>0</v>
      </c>
      <c r="AJ23" s="83">
        <f t="shared" si="8"/>
        <v>0</v>
      </c>
      <c r="AK23" s="29">
        <v>0</v>
      </c>
      <c r="AL23" s="30">
        <v>0</v>
      </c>
      <c r="AM23" s="30">
        <v>0</v>
      </c>
      <c r="AN23" s="30">
        <v>0</v>
      </c>
      <c r="AO23" s="30">
        <v>0</v>
      </c>
      <c r="AP23" s="30">
        <v>0</v>
      </c>
      <c r="AQ23" s="30">
        <v>0</v>
      </c>
      <c r="AR23" s="83">
        <f t="shared" si="9"/>
        <v>0</v>
      </c>
      <c r="AS23" s="7">
        <f t="shared" si="10"/>
        <v>0</v>
      </c>
      <c r="AT23" s="28">
        <v>0</v>
      </c>
      <c r="AU23" s="83">
        <f t="shared" si="11"/>
        <v>0</v>
      </c>
      <c r="AV23" s="29">
        <v>0</v>
      </c>
      <c r="AW23" s="30">
        <v>0</v>
      </c>
      <c r="AX23" s="30">
        <v>0</v>
      </c>
      <c r="AY23" s="30">
        <v>0</v>
      </c>
      <c r="AZ23" s="30">
        <v>0</v>
      </c>
      <c r="BA23" s="30">
        <v>0</v>
      </c>
      <c r="BB23" s="30">
        <v>0</v>
      </c>
      <c r="BC23" s="83">
        <f t="shared" si="12"/>
        <v>0</v>
      </c>
      <c r="BD23" s="22">
        <f t="shared" si="13"/>
        <v>0</v>
      </c>
      <c r="BE23" s="23">
        <f t="shared" si="14"/>
        <v>0</v>
      </c>
    </row>
    <row r="24" spans="1:57" ht="24.95" customHeight="1" thickTop="1" thickBot="1">
      <c r="A24" s="2">
        <f>'المجموع الشامل هناالاضافةالاولى'!A24</f>
        <v>12</v>
      </c>
      <c r="B24" s="166"/>
      <c r="C24" s="166"/>
      <c r="D24" s="169"/>
      <c r="E24" s="169"/>
      <c r="F24" s="77" t="str">
        <f>'المجموع الشامل هناالاضافةالاولى'!F24</f>
        <v>ختم القرآن الكريم سنوياً</v>
      </c>
      <c r="G24" s="76">
        <f>'المجموع الشامل هناالاضافةالاولى'!G24</f>
        <v>2</v>
      </c>
      <c r="H24" s="28">
        <v>0</v>
      </c>
      <c r="I24" s="35">
        <f t="shared" si="15"/>
        <v>0</v>
      </c>
      <c r="J24" s="81">
        <v>0</v>
      </c>
      <c r="K24" s="8">
        <f t="shared" si="0"/>
        <v>0</v>
      </c>
      <c r="L24" s="8" t="e">
        <f t="shared" si="1"/>
        <v>#DIV/0!</v>
      </c>
      <c r="M24" s="28">
        <v>0</v>
      </c>
      <c r="N24" s="83">
        <f t="shared" si="2"/>
        <v>0</v>
      </c>
      <c r="O24" s="29">
        <v>0</v>
      </c>
      <c r="P24" s="30">
        <v>0</v>
      </c>
      <c r="Q24" s="30">
        <v>0</v>
      </c>
      <c r="R24" s="30">
        <v>0</v>
      </c>
      <c r="S24" s="30">
        <v>0</v>
      </c>
      <c r="T24" s="30">
        <v>0</v>
      </c>
      <c r="U24" s="30">
        <v>0</v>
      </c>
      <c r="V24" s="83">
        <f t="shared" si="3"/>
        <v>0</v>
      </c>
      <c r="W24" s="7">
        <f t="shared" si="4"/>
        <v>0</v>
      </c>
      <c r="X24" s="28">
        <v>0</v>
      </c>
      <c r="Y24" s="83">
        <f t="shared" si="5"/>
        <v>0</v>
      </c>
      <c r="Z24" s="29">
        <v>0</v>
      </c>
      <c r="AA24" s="30">
        <v>0</v>
      </c>
      <c r="AB24" s="30">
        <v>0</v>
      </c>
      <c r="AC24" s="30">
        <v>0</v>
      </c>
      <c r="AD24" s="30">
        <v>0</v>
      </c>
      <c r="AE24" s="30">
        <v>0</v>
      </c>
      <c r="AF24" s="30">
        <v>0</v>
      </c>
      <c r="AG24" s="83">
        <f t="shared" si="6"/>
        <v>0</v>
      </c>
      <c r="AH24" s="7">
        <f t="shared" si="7"/>
        <v>0</v>
      </c>
      <c r="AI24" s="28">
        <v>0</v>
      </c>
      <c r="AJ24" s="83">
        <f t="shared" si="8"/>
        <v>0</v>
      </c>
      <c r="AK24" s="29">
        <v>0</v>
      </c>
      <c r="AL24" s="30">
        <v>0</v>
      </c>
      <c r="AM24" s="30">
        <v>0</v>
      </c>
      <c r="AN24" s="30">
        <v>0</v>
      </c>
      <c r="AO24" s="30">
        <v>0</v>
      </c>
      <c r="AP24" s="30">
        <v>0</v>
      </c>
      <c r="AQ24" s="30">
        <v>0</v>
      </c>
      <c r="AR24" s="83">
        <f t="shared" si="9"/>
        <v>0</v>
      </c>
      <c r="AS24" s="7">
        <f t="shared" si="10"/>
        <v>0</v>
      </c>
      <c r="AT24" s="28">
        <v>0</v>
      </c>
      <c r="AU24" s="83">
        <f t="shared" si="11"/>
        <v>0</v>
      </c>
      <c r="AV24" s="29">
        <v>0</v>
      </c>
      <c r="AW24" s="30">
        <v>0</v>
      </c>
      <c r="AX24" s="30">
        <v>0</v>
      </c>
      <c r="AY24" s="30">
        <v>0</v>
      </c>
      <c r="AZ24" s="30">
        <v>0</v>
      </c>
      <c r="BA24" s="30">
        <v>0</v>
      </c>
      <c r="BB24" s="30">
        <v>0</v>
      </c>
      <c r="BC24" s="83">
        <f t="shared" si="12"/>
        <v>0</v>
      </c>
      <c r="BD24" s="22">
        <f t="shared" si="13"/>
        <v>0</v>
      </c>
      <c r="BE24" s="23">
        <f t="shared" si="14"/>
        <v>0</v>
      </c>
    </row>
    <row r="25" spans="1:57" ht="24.95" customHeight="1" thickTop="1" thickBot="1">
      <c r="A25" s="2">
        <f>'المجموع الشامل هناالاضافةالاولى'!A25</f>
        <v>13</v>
      </c>
      <c r="B25" s="166"/>
      <c r="C25" s="166"/>
      <c r="D25" s="169"/>
      <c r="E25" s="169"/>
      <c r="F25" s="77" t="str">
        <f>'المجموع الشامل هناالاضافةالاولى'!F25</f>
        <v>سماع مواعظ عن الايمان</v>
      </c>
      <c r="G25" s="76">
        <f>'المجموع الشامل هناالاضافةالاولى'!G25</f>
        <v>2</v>
      </c>
      <c r="H25" s="28">
        <v>0</v>
      </c>
      <c r="I25" s="35">
        <f t="shared" si="15"/>
        <v>0</v>
      </c>
      <c r="J25" s="81">
        <v>0</v>
      </c>
      <c r="K25" s="8">
        <f t="shared" si="0"/>
        <v>0</v>
      </c>
      <c r="L25" s="8" t="e">
        <f t="shared" si="1"/>
        <v>#DIV/0!</v>
      </c>
      <c r="M25" s="28">
        <v>0</v>
      </c>
      <c r="N25" s="83">
        <f t="shared" si="2"/>
        <v>0</v>
      </c>
      <c r="O25" s="29">
        <v>0</v>
      </c>
      <c r="P25" s="30">
        <v>0</v>
      </c>
      <c r="Q25" s="30">
        <v>0</v>
      </c>
      <c r="R25" s="30">
        <v>0</v>
      </c>
      <c r="S25" s="30">
        <v>0</v>
      </c>
      <c r="T25" s="30">
        <v>0</v>
      </c>
      <c r="U25" s="30">
        <v>0</v>
      </c>
      <c r="V25" s="83">
        <f t="shared" si="3"/>
        <v>0</v>
      </c>
      <c r="W25" s="7">
        <f t="shared" si="4"/>
        <v>0</v>
      </c>
      <c r="X25" s="28">
        <v>0</v>
      </c>
      <c r="Y25" s="83">
        <f t="shared" si="5"/>
        <v>0</v>
      </c>
      <c r="Z25" s="29">
        <v>0</v>
      </c>
      <c r="AA25" s="30">
        <v>0</v>
      </c>
      <c r="AB25" s="30">
        <v>0</v>
      </c>
      <c r="AC25" s="30">
        <v>0</v>
      </c>
      <c r="AD25" s="30">
        <v>0</v>
      </c>
      <c r="AE25" s="30">
        <v>0</v>
      </c>
      <c r="AF25" s="30">
        <v>0</v>
      </c>
      <c r="AG25" s="83">
        <f t="shared" si="6"/>
        <v>0</v>
      </c>
      <c r="AH25" s="7">
        <f t="shared" si="7"/>
        <v>0</v>
      </c>
      <c r="AI25" s="28">
        <v>0</v>
      </c>
      <c r="AJ25" s="83">
        <f t="shared" si="8"/>
        <v>0</v>
      </c>
      <c r="AK25" s="29">
        <v>0</v>
      </c>
      <c r="AL25" s="30">
        <v>0</v>
      </c>
      <c r="AM25" s="30">
        <v>0</v>
      </c>
      <c r="AN25" s="30">
        <v>0</v>
      </c>
      <c r="AO25" s="30">
        <v>0</v>
      </c>
      <c r="AP25" s="30">
        <v>0</v>
      </c>
      <c r="AQ25" s="30">
        <v>0</v>
      </c>
      <c r="AR25" s="83">
        <f t="shared" si="9"/>
        <v>0</v>
      </c>
      <c r="AS25" s="7">
        <f t="shared" si="10"/>
        <v>0</v>
      </c>
      <c r="AT25" s="28">
        <v>0</v>
      </c>
      <c r="AU25" s="83">
        <f t="shared" si="11"/>
        <v>0</v>
      </c>
      <c r="AV25" s="29">
        <v>0</v>
      </c>
      <c r="AW25" s="30">
        <v>0</v>
      </c>
      <c r="AX25" s="30">
        <v>0</v>
      </c>
      <c r="AY25" s="30">
        <v>0</v>
      </c>
      <c r="AZ25" s="30">
        <v>0</v>
      </c>
      <c r="BA25" s="30">
        <v>0</v>
      </c>
      <c r="BB25" s="30">
        <v>0</v>
      </c>
      <c r="BC25" s="83">
        <f t="shared" si="12"/>
        <v>0</v>
      </c>
      <c r="BD25" s="22">
        <f t="shared" si="13"/>
        <v>0</v>
      </c>
      <c r="BE25" s="23">
        <f t="shared" si="14"/>
        <v>0</v>
      </c>
    </row>
    <row r="26" spans="1:57" ht="24.75" customHeight="1" thickTop="1" thickBot="1">
      <c r="A26" s="2">
        <f>'المجموع الشامل هناالاضافةالاولى'!A26</f>
        <v>14</v>
      </c>
      <c r="B26" s="166"/>
      <c r="C26" s="166"/>
      <c r="D26" s="169"/>
      <c r="E26" s="169"/>
      <c r="F26" s="77">
        <f>'المجموع الشامل هناالاضافةالاولى'!F26</f>
        <v>0</v>
      </c>
      <c r="G26" s="76">
        <f>'المجموع الشامل هناالاضافةالاولى'!G26</f>
        <v>0</v>
      </c>
      <c r="H26" s="28">
        <v>0</v>
      </c>
      <c r="I26" s="35">
        <f t="shared" si="15"/>
        <v>0</v>
      </c>
      <c r="J26" s="81">
        <v>0</v>
      </c>
      <c r="K26" s="8">
        <f t="shared" si="0"/>
        <v>0</v>
      </c>
      <c r="L26" s="8" t="e">
        <f t="shared" si="1"/>
        <v>#DIV/0!</v>
      </c>
      <c r="M26" s="28">
        <v>0</v>
      </c>
      <c r="N26" s="83">
        <f t="shared" si="2"/>
        <v>0</v>
      </c>
      <c r="O26" s="29">
        <v>0</v>
      </c>
      <c r="P26" s="30">
        <v>0</v>
      </c>
      <c r="Q26" s="30">
        <v>0</v>
      </c>
      <c r="R26" s="30">
        <v>0</v>
      </c>
      <c r="S26" s="30">
        <v>0</v>
      </c>
      <c r="T26" s="30">
        <v>0</v>
      </c>
      <c r="U26" s="30">
        <v>0</v>
      </c>
      <c r="V26" s="83">
        <f t="shared" si="3"/>
        <v>0</v>
      </c>
      <c r="W26" s="7">
        <f t="shared" si="4"/>
        <v>0</v>
      </c>
      <c r="X26" s="28">
        <v>0</v>
      </c>
      <c r="Y26" s="83">
        <f t="shared" si="5"/>
        <v>0</v>
      </c>
      <c r="Z26" s="29">
        <v>0</v>
      </c>
      <c r="AA26" s="30">
        <v>0</v>
      </c>
      <c r="AB26" s="30">
        <v>0</v>
      </c>
      <c r="AC26" s="30">
        <v>0</v>
      </c>
      <c r="AD26" s="30">
        <v>0</v>
      </c>
      <c r="AE26" s="30">
        <v>0</v>
      </c>
      <c r="AF26" s="30">
        <v>0</v>
      </c>
      <c r="AG26" s="83">
        <f t="shared" si="6"/>
        <v>0</v>
      </c>
      <c r="AH26" s="7">
        <f t="shared" si="7"/>
        <v>0</v>
      </c>
      <c r="AI26" s="28">
        <v>0</v>
      </c>
      <c r="AJ26" s="83">
        <f t="shared" si="8"/>
        <v>0</v>
      </c>
      <c r="AK26" s="29">
        <v>0</v>
      </c>
      <c r="AL26" s="30">
        <v>0</v>
      </c>
      <c r="AM26" s="30">
        <v>0</v>
      </c>
      <c r="AN26" s="30">
        <v>0</v>
      </c>
      <c r="AO26" s="30">
        <v>0</v>
      </c>
      <c r="AP26" s="30">
        <v>0</v>
      </c>
      <c r="AQ26" s="30">
        <v>0</v>
      </c>
      <c r="AR26" s="83">
        <f t="shared" si="9"/>
        <v>0</v>
      </c>
      <c r="AS26" s="7">
        <f t="shared" si="10"/>
        <v>0</v>
      </c>
      <c r="AT26" s="28">
        <v>0</v>
      </c>
      <c r="AU26" s="83">
        <f t="shared" si="11"/>
        <v>0</v>
      </c>
      <c r="AV26" s="29">
        <v>0</v>
      </c>
      <c r="AW26" s="30">
        <v>0</v>
      </c>
      <c r="AX26" s="30">
        <v>0</v>
      </c>
      <c r="AY26" s="30">
        <v>0</v>
      </c>
      <c r="AZ26" s="30">
        <v>0</v>
      </c>
      <c r="BA26" s="30">
        <v>0</v>
      </c>
      <c r="BB26" s="30">
        <v>0</v>
      </c>
      <c r="BC26" s="83">
        <f t="shared" si="12"/>
        <v>0</v>
      </c>
      <c r="BD26" s="22">
        <f t="shared" si="13"/>
        <v>0</v>
      </c>
      <c r="BE26" s="23">
        <f t="shared" si="14"/>
        <v>0</v>
      </c>
    </row>
    <row r="27" spans="1:57" ht="24.95" customHeight="1" thickTop="1" thickBot="1">
      <c r="A27" s="2">
        <f>'المجموع الشامل هناالاضافةالاولى'!A27</f>
        <v>15</v>
      </c>
      <c r="B27" s="167"/>
      <c r="C27" s="167"/>
      <c r="D27" s="180"/>
      <c r="E27" s="180"/>
      <c r="F27" s="77">
        <f>'المجموع الشامل هناالاضافةالاولى'!F27</f>
        <v>0</v>
      </c>
      <c r="G27" s="76">
        <f>'المجموع الشامل هناالاضافةالاولى'!G27</f>
        <v>0</v>
      </c>
      <c r="H27" s="28">
        <v>0</v>
      </c>
      <c r="I27" s="35">
        <f t="shared" si="15"/>
        <v>0</v>
      </c>
      <c r="J27" s="81">
        <v>0</v>
      </c>
      <c r="K27" s="8">
        <f t="shared" si="0"/>
        <v>0</v>
      </c>
      <c r="L27" s="8" t="e">
        <f t="shared" si="1"/>
        <v>#DIV/0!</v>
      </c>
      <c r="M27" s="28">
        <v>0</v>
      </c>
      <c r="N27" s="83">
        <f t="shared" si="2"/>
        <v>0</v>
      </c>
      <c r="O27" s="29">
        <v>0</v>
      </c>
      <c r="P27" s="30">
        <v>0</v>
      </c>
      <c r="Q27" s="30">
        <v>0</v>
      </c>
      <c r="R27" s="30">
        <v>0</v>
      </c>
      <c r="S27" s="30">
        <v>0</v>
      </c>
      <c r="T27" s="30">
        <v>0</v>
      </c>
      <c r="U27" s="30">
        <v>0</v>
      </c>
      <c r="V27" s="83">
        <f t="shared" si="3"/>
        <v>0</v>
      </c>
      <c r="W27" s="7">
        <f t="shared" si="4"/>
        <v>0</v>
      </c>
      <c r="X27" s="28">
        <v>0</v>
      </c>
      <c r="Y27" s="83">
        <f t="shared" si="5"/>
        <v>0</v>
      </c>
      <c r="Z27" s="29">
        <v>0</v>
      </c>
      <c r="AA27" s="30">
        <v>0</v>
      </c>
      <c r="AB27" s="30">
        <v>0</v>
      </c>
      <c r="AC27" s="30">
        <v>0</v>
      </c>
      <c r="AD27" s="30">
        <v>0</v>
      </c>
      <c r="AE27" s="30">
        <v>0</v>
      </c>
      <c r="AF27" s="30">
        <v>0</v>
      </c>
      <c r="AG27" s="83">
        <f t="shared" si="6"/>
        <v>0</v>
      </c>
      <c r="AH27" s="7">
        <f t="shared" si="7"/>
        <v>0</v>
      </c>
      <c r="AI27" s="28">
        <v>0</v>
      </c>
      <c r="AJ27" s="83">
        <f t="shared" si="8"/>
        <v>0</v>
      </c>
      <c r="AK27" s="29">
        <v>0</v>
      </c>
      <c r="AL27" s="30">
        <v>0</v>
      </c>
      <c r="AM27" s="30">
        <v>0</v>
      </c>
      <c r="AN27" s="30">
        <v>0</v>
      </c>
      <c r="AO27" s="30">
        <v>0</v>
      </c>
      <c r="AP27" s="30">
        <v>0</v>
      </c>
      <c r="AQ27" s="30">
        <v>0</v>
      </c>
      <c r="AR27" s="83">
        <f t="shared" si="9"/>
        <v>0</v>
      </c>
      <c r="AS27" s="7">
        <f t="shared" si="10"/>
        <v>0</v>
      </c>
      <c r="AT27" s="28">
        <v>0</v>
      </c>
      <c r="AU27" s="83">
        <f t="shared" si="11"/>
        <v>0</v>
      </c>
      <c r="AV27" s="29">
        <v>0</v>
      </c>
      <c r="AW27" s="30">
        <v>0</v>
      </c>
      <c r="AX27" s="30">
        <v>0</v>
      </c>
      <c r="AY27" s="30">
        <v>0</v>
      </c>
      <c r="AZ27" s="30">
        <v>0</v>
      </c>
      <c r="BA27" s="30">
        <v>0</v>
      </c>
      <c r="BB27" s="30">
        <v>0</v>
      </c>
      <c r="BC27" s="83">
        <f t="shared" si="12"/>
        <v>0</v>
      </c>
      <c r="BD27" s="22">
        <f t="shared" si="13"/>
        <v>0</v>
      </c>
      <c r="BE27" s="23">
        <f t="shared" si="14"/>
        <v>0</v>
      </c>
    </row>
    <row r="28" spans="1:57" ht="24.95" customHeight="1" thickTop="1" thickBot="1">
      <c r="A28" s="2">
        <f>'المجموع الشامل هناالاضافةالاولى'!A28</f>
        <v>16</v>
      </c>
      <c r="B28" s="162" t="str">
        <f>'المجموع الشامل هناالاضافةالاولى'!B28:B37</f>
        <v>الجانب العلمي والتعليمي</v>
      </c>
      <c r="C28" s="162" t="str">
        <f>'المجموع الشامل هناالاضافةالاولى'!C28:C37</f>
        <v>زيادة العلم بشكل عام وبشكل خاص في ما يتعلق بتخصصي واهتماماتي</v>
      </c>
      <c r="D28" s="162" t="str">
        <f>'المجموع الشامل هناالاضافةالاولى'!D28:D37</f>
        <v>طلب العلم فريضة</v>
      </c>
      <c r="E28" s="162" t="str">
        <f>'المجموع الشامل هناالاضافةالاولى'!E28:E37</f>
        <v xml:space="preserve">لأن الله ورسوله حثا على العلم والتعلم
لحديث أن الملائكة تصلي على معلم الخير
لأن العلم ينمو ويتجدد
لأن الفتوحات العلمية تزداد
لأن العلم نور
لأن تخصصي يتطلب الاهتمام
</v>
      </c>
      <c r="F28" s="77" t="str">
        <f>'المجموع الشامل هناالاضافةالاولى'!F28</f>
        <v xml:space="preserve">قراءة كتاب شهرياً في تخصصي </v>
      </c>
      <c r="G28" s="76">
        <f>'المجموع الشامل هناالاضافةالاولى'!G28</f>
        <v>12</v>
      </c>
      <c r="H28" s="28">
        <v>0</v>
      </c>
      <c r="I28" s="35">
        <f>IF(OR(BE28=0),0,BE28*100/H28)</f>
        <v>0</v>
      </c>
      <c r="J28" s="81">
        <v>0</v>
      </c>
      <c r="K28" s="8">
        <f>J28-V28-AG28-AR28-BC28</f>
        <v>0</v>
      </c>
      <c r="L28" s="8" t="e">
        <f>(V28+AG28+AR28+BC28)*100/J28</f>
        <v>#DIV/0!</v>
      </c>
      <c r="M28" s="28">
        <v>0</v>
      </c>
      <c r="N28" s="83">
        <f>V28-M28</f>
        <v>0</v>
      </c>
      <c r="O28" s="29">
        <v>0</v>
      </c>
      <c r="P28" s="30">
        <v>0</v>
      </c>
      <c r="Q28" s="30">
        <v>0</v>
      </c>
      <c r="R28" s="30">
        <v>0</v>
      </c>
      <c r="S28" s="30">
        <v>0</v>
      </c>
      <c r="T28" s="30">
        <v>0</v>
      </c>
      <c r="U28" s="30">
        <v>0</v>
      </c>
      <c r="V28" s="83">
        <f>SUM(O28:U28)</f>
        <v>0</v>
      </c>
      <c r="W28" s="7">
        <f>IF(OR(V28=0,M28=0),0,V28*100/M28)</f>
        <v>0</v>
      </c>
      <c r="X28" s="28">
        <v>0</v>
      </c>
      <c r="Y28" s="83">
        <f>AG28-X28</f>
        <v>0</v>
      </c>
      <c r="Z28" s="29">
        <v>0</v>
      </c>
      <c r="AA28" s="30">
        <v>0</v>
      </c>
      <c r="AB28" s="30">
        <v>0</v>
      </c>
      <c r="AC28" s="30">
        <v>0</v>
      </c>
      <c r="AD28" s="30">
        <v>0</v>
      </c>
      <c r="AE28" s="30">
        <v>0</v>
      </c>
      <c r="AF28" s="30">
        <v>0</v>
      </c>
      <c r="AG28" s="83">
        <f>SUM(Z28:AF28)</f>
        <v>0</v>
      </c>
      <c r="AH28" s="7">
        <f>IF(OR(AG28=0,X28=0),0,AG28*100/X28)</f>
        <v>0</v>
      </c>
      <c r="AI28" s="28">
        <v>0</v>
      </c>
      <c r="AJ28" s="83">
        <f>AR28-AI28</f>
        <v>0</v>
      </c>
      <c r="AK28" s="29">
        <v>0</v>
      </c>
      <c r="AL28" s="30">
        <v>0</v>
      </c>
      <c r="AM28" s="30">
        <v>0</v>
      </c>
      <c r="AN28" s="30">
        <v>0</v>
      </c>
      <c r="AO28" s="30">
        <v>0</v>
      </c>
      <c r="AP28" s="30">
        <v>0</v>
      </c>
      <c r="AQ28" s="30">
        <v>0</v>
      </c>
      <c r="AR28" s="83">
        <f>SUM(AK28:AQ28)</f>
        <v>0</v>
      </c>
      <c r="AS28" s="7">
        <f>IF(OR(AR28=0,AI28=0),0,AR28*100/AI28)</f>
        <v>0</v>
      </c>
      <c r="AT28" s="28">
        <v>0</v>
      </c>
      <c r="AU28" s="83">
        <f>BC28-AT28</f>
        <v>0</v>
      </c>
      <c r="AV28" s="29">
        <v>0</v>
      </c>
      <c r="AW28" s="30">
        <v>0</v>
      </c>
      <c r="AX28" s="30">
        <v>0</v>
      </c>
      <c r="AY28" s="30">
        <v>0</v>
      </c>
      <c r="AZ28" s="30">
        <v>0</v>
      </c>
      <c r="BA28" s="30">
        <v>0</v>
      </c>
      <c r="BB28" s="30">
        <v>0</v>
      </c>
      <c r="BC28" s="83">
        <f>SUM(AV28:BB28)</f>
        <v>0</v>
      </c>
      <c r="BD28" s="22">
        <f>IF(OR(BC28=0,AT28=0),0,BC28*100/AT28)</f>
        <v>0</v>
      </c>
      <c r="BE28" s="23">
        <f t="shared" si="14"/>
        <v>0</v>
      </c>
    </row>
    <row r="29" spans="1:57" ht="24.95" customHeight="1" thickTop="1" thickBot="1">
      <c r="A29" s="2">
        <f>'المجموع الشامل هناالاضافةالاولى'!A29</f>
        <v>17</v>
      </c>
      <c r="B29" s="163"/>
      <c r="C29" s="163"/>
      <c r="D29" s="163"/>
      <c r="E29" s="163"/>
      <c r="F29" s="77" t="str">
        <f>'المجموع الشامل هناالاضافةالاولى'!F29</f>
        <v>قراءة كتابان عن التخطيط الشخصي</v>
      </c>
      <c r="G29" s="76">
        <f>'المجموع الشامل هناالاضافةالاولى'!G29</f>
        <v>2</v>
      </c>
      <c r="H29" s="28">
        <v>0</v>
      </c>
      <c r="I29" s="35">
        <f>IF(OR(BE29=0),0,BE29*100/H29)</f>
        <v>0</v>
      </c>
      <c r="J29" s="81">
        <v>0</v>
      </c>
      <c r="K29" s="8">
        <f t="shared" ref="K29:K42" si="16">J29-V29-AG29-AR29-BC29</f>
        <v>0</v>
      </c>
      <c r="L29" s="8" t="e">
        <f t="shared" ref="L29:L42" si="17">(V29+AG29+AR29+BC29)*100/J29</f>
        <v>#DIV/0!</v>
      </c>
      <c r="M29" s="28">
        <v>0</v>
      </c>
      <c r="N29" s="83">
        <f t="shared" ref="N29:N42" si="18">V29-M29</f>
        <v>0</v>
      </c>
      <c r="O29" s="29">
        <v>0</v>
      </c>
      <c r="P29" s="30">
        <v>0</v>
      </c>
      <c r="Q29" s="30">
        <v>0</v>
      </c>
      <c r="R29" s="30">
        <v>0</v>
      </c>
      <c r="S29" s="30">
        <v>0</v>
      </c>
      <c r="T29" s="30">
        <v>0</v>
      </c>
      <c r="U29" s="30">
        <v>0</v>
      </c>
      <c r="V29" s="83">
        <f t="shared" ref="V29:V42" si="19">SUM(O29:U29)</f>
        <v>0</v>
      </c>
      <c r="W29" s="7">
        <f t="shared" ref="W29:W42" si="20">IF(OR(V29=0,M29=0),0,V29*100/M29)</f>
        <v>0</v>
      </c>
      <c r="X29" s="28">
        <v>0</v>
      </c>
      <c r="Y29" s="83">
        <f t="shared" ref="Y29:Y42" si="21">AG29-X29</f>
        <v>0</v>
      </c>
      <c r="Z29" s="29">
        <v>0</v>
      </c>
      <c r="AA29" s="30">
        <v>0</v>
      </c>
      <c r="AB29" s="30">
        <v>0</v>
      </c>
      <c r="AC29" s="30">
        <v>0</v>
      </c>
      <c r="AD29" s="30">
        <v>0</v>
      </c>
      <c r="AE29" s="30">
        <v>0</v>
      </c>
      <c r="AF29" s="30">
        <v>0</v>
      </c>
      <c r="AG29" s="83">
        <f t="shared" ref="AG29:AG42" si="22">SUM(Z29:AF29)</f>
        <v>0</v>
      </c>
      <c r="AH29" s="7">
        <f t="shared" ref="AH29:AH42" si="23">IF(OR(AG29=0,X29=0),0,AG29*100/X29)</f>
        <v>0</v>
      </c>
      <c r="AI29" s="28">
        <v>0</v>
      </c>
      <c r="AJ29" s="83">
        <f t="shared" ref="AJ29:AJ42" si="24">AR29-AI29</f>
        <v>0</v>
      </c>
      <c r="AK29" s="29">
        <v>0</v>
      </c>
      <c r="AL29" s="30">
        <v>0</v>
      </c>
      <c r="AM29" s="30">
        <v>0</v>
      </c>
      <c r="AN29" s="30">
        <v>0</v>
      </c>
      <c r="AO29" s="30">
        <v>0</v>
      </c>
      <c r="AP29" s="30">
        <v>0</v>
      </c>
      <c r="AQ29" s="30">
        <v>0</v>
      </c>
      <c r="AR29" s="83">
        <f t="shared" ref="AR29:AR42" si="25">SUM(AK29:AQ29)</f>
        <v>0</v>
      </c>
      <c r="AS29" s="7">
        <f t="shared" ref="AS29:AS42" si="26">IF(OR(AR29=0,AI29=0),0,AR29*100/AI29)</f>
        <v>0</v>
      </c>
      <c r="AT29" s="28">
        <v>0</v>
      </c>
      <c r="AU29" s="83">
        <f t="shared" ref="AU29:AU42" si="27">BC29-AT29</f>
        <v>0</v>
      </c>
      <c r="AV29" s="29">
        <v>0</v>
      </c>
      <c r="AW29" s="30">
        <v>0</v>
      </c>
      <c r="AX29" s="30">
        <v>0</v>
      </c>
      <c r="AY29" s="30">
        <v>0</v>
      </c>
      <c r="AZ29" s="30">
        <v>0</v>
      </c>
      <c r="BA29" s="30">
        <v>0</v>
      </c>
      <c r="BB29" s="30">
        <v>0</v>
      </c>
      <c r="BC29" s="83">
        <f t="shared" ref="BC29:BC42" si="28">SUM(AV29:BB29)</f>
        <v>0</v>
      </c>
      <c r="BD29" s="22">
        <f t="shared" ref="BD29:BD42" si="29">IF(OR(BC29=0,AT29=0),0,BC29*100/AT29)</f>
        <v>0</v>
      </c>
      <c r="BE29" s="23">
        <f t="shared" si="14"/>
        <v>0</v>
      </c>
    </row>
    <row r="30" spans="1:57" ht="24.95" customHeight="1" thickTop="1" thickBot="1">
      <c r="A30" s="2">
        <f>'المجموع الشامل هناالاضافةالاولى'!A30</f>
        <v>18</v>
      </c>
      <c r="B30" s="163"/>
      <c r="C30" s="163"/>
      <c r="D30" s="163"/>
      <c r="E30" s="163"/>
      <c r="F30" s="77" t="str">
        <f>'المجموع الشامل هناالاضافةالاولى'!F30</f>
        <v>مشاهد واستماع ل 2 مقاطع في التخطيط الشخصي</v>
      </c>
      <c r="G30" s="76">
        <f>'المجموع الشامل هناالاضافةالاولى'!G30</f>
        <v>2</v>
      </c>
      <c r="H30" s="28">
        <v>0</v>
      </c>
      <c r="I30" s="35">
        <f t="shared" ref="I30:I87" si="30">IF(OR(BE30=0),0,BE30*100/H30)</f>
        <v>0</v>
      </c>
      <c r="J30" s="81">
        <v>0</v>
      </c>
      <c r="K30" s="8">
        <f t="shared" si="16"/>
        <v>0</v>
      </c>
      <c r="L30" s="8" t="e">
        <f t="shared" si="17"/>
        <v>#DIV/0!</v>
      </c>
      <c r="M30" s="28">
        <v>0</v>
      </c>
      <c r="N30" s="83">
        <f t="shared" si="18"/>
        <v>0</v>
      </c>
      <c r="O30" s="29">
        <v>0</v>
      </c>
      <c r="P30" s="30">
        <v>0</v>
      </c>
      <c r="Q30" s="30">
        <v>0</v>
      </c>
      <c r="R30" s="30">
        <v>0</v>
      </c>
      <c r="S30" s="30">
        <v>0</v>
      </c>
      <c r="T30" s="30">
        <v>0</v>
      </c>
      <c r="U30" s="30">
        <v>0</v>
      </c>
      <c r="V30" s="83">
        <f t="shared" si="19"/>
        <v>0</v>
      </c>
      <c r="W30" s="7">
        <f t="shared" si="20"/>
        <v>0</v>
      </c>
      <c r="X30" s="28">
        <v>0</v>
      </c>
      <c r="Y30" s="83">
        <f t="shared" si="21"/>
        <v>0</v>
      </c>
      <c r="Z30" s="29">
        <v>0</v>
      </c>
      <c r="AA30" s="30">
        <v>0</v>
      </c>
      <c r="AB30" s="30">
        <v>0</v>
      </c>
      <c r="AC30" s="30">
        <v>0</v>
      </c>
      <c r="AD30" s="30">
        <v>0</v>
      </c>
      <c r="AE30" s="30">
        <v>0</v>
      </c>
      <c r="AF30" s="30">
        <v>0</v>
      </c>
      <c r="AG30" s="83">
        <f t="shared" si="22"/>
        <v>0</v>
      </c>
      <c r="AH30" s="7">
        <f t="shared" si="23"/>
        <v>0</v>
      </c>
      <c r="AI30" s="28">
        <v>0</v>
      </c>
      <c r="AJ30" s="83">
        <f t="shared" si="24"/>
        <v>0</v>
      </c>
      <c r="AK30" s="29">
        <v>0</v>
      </c>
      <c r="AL30" s="30">
        <v>0</v>
      </c>
      <c r="AM30" s="30">
        <v>0</v>
      </c>
      <c r="AN30" s="30">
        <v>0</v>
      </c>
      <c r="AO30" s="30">
        <v>0</v>
      </c>
      <c r="AP30" s="30">
        <v>0</v>
      </c>
      <c r="AQ30" s="30">
        <v>0</v>
      </c>
      <c r="AR30" s="83">
        <f t="shared" si="25"/>
        <v>0</v>
      </c>
      <c r="AS30" s="7">
        <f t="shared" si="26"/>
        <v>0</v>
      </c>
      <c r="AT30" s="28">
        <v>0</v>
      </c>
      <c r="AU30" s="83">
        <f t="shared" si="27"/>
        <v>0</v>
      </c>
      <c r="AV30" s="29">
        <v>0</v>
      </c>
      <c r="AW30" s="30">
        <v>0</v>
      </c>
      <c r="AX30" s="30">
        <v>0</v>
      </c>
      <c r="AY30" s="30">
        <v>0</v>
      </c>
      <c r="AZ30" s="30">
        <v>0</v>
      </c>
      <c r="BA30" s="30">
        <v>0</v>
      </c>
      <c r="BB30" s="30">
        <v>0</v>
      </c>
      <c r="BC30" s="83">
        <f t="shared" si="28"/>
        <v>0</v>
      </c>
      <c r="BD30" s="22">
        <f t="shared" si="29"/>
        <v>0</v>
      </c>
      <c r="BE30" s="23">
        <f t="shared" si="14"/>
        <v>0</v>
      </c>
    </row>
    <row r="31" spans="1:57" ht="24.95" customHeight="1" thickTop="1" thickBot="1">
      <c r="A31" s="2">
        <f>'المجموع الشامل هناالاضافةالاولى'!A31</f>
        <v>19</v>
      </c>
      <c r="B31" s="163"/>
      <c r="C31" s="163"/>
      <c r="D31" s="163"/>
      <c r="E31" s="163"/>
      <c r="F31" s="77" t="str">
        <f>'المجموع الشامل هناالاضافةالاولى'!F31</f>
        <v>الاستماع ل 3 مقاطع عن مهارة الذاكرة السريعة</v>
      </c>
      <c r="G31" s="76">
        <f>'المجموع الشامل هناالاضافةالاولى'!G31</f>
        <v>3</v>
      </c>
      <c r="H31" s="28">
        <v>0</v>
      </c>
      <c r="I31" s="35">
        <f t="shared" si="30"/>
        <v>0</v>
      </c>
      <c r="J31" s="81">
        <v>0</v>
      </c>
      <c r="K31" s="8">
        <f t="shared" si="16"/>
        <v>0</v>
      </c>
      <c r="L31" s="8" t="e">
        <f t="shared" si="17"/>
        <v>#DIV/0!</v>
      </c>
      <c r="M31" s="28">
        <v>0</v>
      </c>
      <c r="N31" s="83">
        <f t="shared" si="18"/>
        <v>0</v>
      </c>
      <c r="O31" s="29">
        <v>0</v>
      </c>
      <c r="P31" s="30">
        <v>0</v>
      </c>
      <c r="Q31" s="30">
        <v>0</v>
      </c>
      <c r="R31" s="30">
        <v>0</v>
      </c>
      <c r="S31" s="30">
        <v>0</v>
      </c>
      <c r="T31" s="30">
        <v>0</v>
      </c>
      <c r="U31" s="30">
        <v>0</v>
      </c>
      <c r="V31" s="83">
        <f t="shared" si="19"/>
        <v>0</v>
      </c>
      <c r="W31" s="7">
        <f t="shared" si="20"/>
        <v>0</v>
      </c>
      <c r="X31" s="28">
        <v>0</v>
      </c>
      <c r="Y31" s="83">
        <f t="shared" si="21"/>
        <v>0</v>
      </c>
      <c r="Z31" s="29">
        <v>0</v>
      </c>
      <c r="AA31" s="30">
        <v>0</v>
      </c>
      <c r="AB31" s="30">
        <v>0</v>
      </c>
      <c r="AC31" s="30">
        <v>0</v>
      </c>
      <c r="AD31" s="30">
        <v>0</v>
      </c>
      <c r="AE31" s="30">
        <v>0</v>
      </c>
      <c r="AF31" s="30">
        <v>0</v>
      </c>
      <c r="AG31" s="83">
        <f t="shared" si="22"/>
        <v>0</v>
      </c>
      <c r="AH31" s="7">
        <f t="shared" si="23"/>
        <v>0</v>
      </c>
      <c r="AI31" s="28">
        <v>0</v>
      </c>
      <c r="AJ31" s="83">
        <f t="shared" si="24"/>
        <v>0</v>
      </c>
      <c r="AK31" s="29">
        <v>0</v>
      </c>
      <c r="AL31" s="30">
        <v>0</v>
      </c>
      <c r="AM31" s="30">
        <v>0</v>
      </c>
      <c r="AN31" s="30">
        <v>0</v>
      </c>
      <c r="AO31" s="30">
        <v>0</v>
      </c>
      <c r="AP31" s="30">
        <v>0</v>
      </c>
      <c r="AQ31" s="30">
        <v>0</v>
      </c>
      <c r="AR31" s="83">
        <f t="shared" si="25"/>
        <v>0</v>
      </c>
      <c r="AS31" s="7">
        <f t="shared" si="26"/>
        <v>0</v>
      </c>
      <c r="AT31" s="28">
        <v>0</v>
      </c>
      <c r="AU31" s="83">
        <f t="shared" si="27"/>
        <v>0</v>
      </c>
      <c r="AV31" s="29">
        <v>0</v>
      </c>
      <c r="AW31" s="30">
        <v>0</v>
      </c>
      <c r="AX31" s="30">
        <v>0</v>
      </c>
      <c r="AY31" s="30">
        <v>0</v>
      </c>
      <c r="AZ31" s="30">
        <v>0</v>
      </c>
      <c r="BA31" s="30">
        <v>0</v>
      </c>
      <c r="BB31" s="30">
        <v>0</v>
      </c>
      <c r="BC31" s="83">
        <f t="shared" si="28"/>
        <v>0</v>
      </c>
      <c r="BD31" s="22">
        <f t="shared" si="29"/>
        <v>0</v>
      </c>
      <c r="BE31" s="23">
        <f t="shared" si="14"/>
        <v>0</v>
      </c>
    </row>
    <row r="32" spans="1:57" ht="24.95" customHeight="1" thickTop="1" thickBot="1">
      <c r="A32" s="2">
        <f>'المجموع الشامل هناالاضافةالاولى'!A32</f>
        <v>20</v>
      </c>
      <c r="B32" s="163"/>
      <c r="C32" s="163"/>
      <c r="D32" s="163"/>
      <c r="E32" s="163"/>
      <c r="F32" s="77" t="str">
        <f>'المجموع الشامل هناالاضافةالاولى'!F32</f>
        <v>متابعة 10 اشخاص في البرامج الاجتماعية في تخصصي</v>
      </c>
      <c r="G32" s="76">
        <f>'المجموع الشامل هناالاضافةالاولى'!G32</f>
        <v>10</v>
      </c>
      <c r="H32" s="28">
        <v>0</v>
      </c>
      <c r="I32" s="35">
        <f t="shared" si="30"/>
        <v>0</v>
      </c>
      <c r="J32" s="81">
        <v>0</v>
      </c>
      <c r="K32" s="8">
        <f t="shared" si="16"/>
        <v>0</v>
      </c>
      <c r="L32" s="8" t="e">
        <f t="shared" si="17"/>
        <v>#DIV/0!</v>
      </c>
      <c r="M32" s="28">
        <v>0</v>
      </c>
      <c r="N32" s="83">
        <f t="shared" si="18"/>
        <v>0</v>
      </c>
      <c r="O32" s="29">
        <v>0</v>
      </c>
      <c r="P32" s="30">
        <v>0</v>
      </c>
      <c r="Q32" s="30">
        <v>0</v>
      </c>
      <c r="R32" s="30">
        <v>0</v>
      </c>
      <c r="S32" s="30">
        <v>0</v>
      </c>
      <c r="T32" s="30">
        <v>0</v>
      </c>
      <c r="U32" s="30">
        <v>0</v>
      </c>
      <c r="V32" s="83">
        <f t="shared" si="19"/>
        <v>0</v>
      </c>
      <c r="W32" s="7">
        <f t="shared" si="20"/>
        <v>0</v>
      </c>
      <c r="X32" s="28">
        <v>0</v>
      </c>
      <c r="Y32" s="83">
        <f t="shared" si="21"/>
        <v>0</v>
      </c>
      <c r="Z32" s="29">
        <v>0</v>
      </c>
      <c r="AA32" s="30">
        <v>0</v>
      </c>
      <c r="AB32" s="30">
        <v>0</v>
      </c>
      <c r="AC32" s="30">
        <v>0</v>
      </c>
      <c r="AD32" s="30">
        <v>0</v>
      </c>
      <c r="AE32" s="30">
        <v>0</v>
      </c>
      <c r="AF32" s="30">
        <v>0</v>
      </c>
      <c r="AG32" s="83">
        <f t="shared" si="22"/>
        <v>0</v>
      </c>
      <c r="AH32" s="7">
        <f t="shared" si="23"/>
        <v>0</v>
      </c>
      <c r="AI32" s="28">
        <v>0</v>
      </c>
      <c r="AJ32" s="83">
        <f t="shared" si="24"/>
        <v>0</v>
      </c>
      <c r="AK32" s="29">
        <v>0</v>
      </c>
      <c r="AL32" s="30">
        <v>0</v>
      </c>
      <c r="AM32" s="30">
        <v>0</v>
      </c>
      <c r="AN32" s="30">
        <v>0</v>
      </c>
      <c r="AO32" s="30">
        <v>0</v>
      </c>
      <c r="AP32" s="30">
        <v>0</v>
      </c>
      <c r="AQ32" s="30">
        <v>0</v>
      </c>
      <c r="AR32" s="83">
        <f t="shared" si="25"/>
        <v>0</v>
      </c>
      <c r="AS32" s="7">
        <f t="shared" si="26"/>
        <v>0</v>
      </c>
      <c r="AT32" s="28">
        <v>0</v>
      </c>
      <c r="AU32" s="83">
        <f t="shared" si="27"/>
        <v>0</v>
      </c>
      <c r="AV32" s="29">
        <v>0</v>
      </c>
      <c r="AW32" s="30">
        <v>0</v>
      </c>
      <c r="AX32" s="30">
        <v>0</v>
      </c>
      <c r="AY32" s="30">
        <v>0</v>
      </c>
      <c r="AZ32" s="30">
        <v>0</v>
      </c>
      <c r="BA32" s="30">
        <v>0</v>
      </c>
      <c r="BB32" s="30">
        <v>0</v>
      </c>
      <c r="BC32" s="83">
        <f t="shared" si="28"/>
        <v>0</v>
      </c>
      <c r="BD32" s="22">
        <f t="shared" si="29"/>
        <v>0</v>
      </c>
      <c r="BE32" s="23">
        <f t="shared" si="14"/>
        <v>0</v>
      </c>
    </row>
    <row r="33" spans="1:57" ht="24.95" customHeight="1" thickTop="1" thickBot="1">
      <c r="A33" s="2">
        <f>'المجموع الشامل هناالاضافةالاولى'!A33</f>
        <v>21</v>
      </c>
      <c r="B33" s="163"/>
      <c r="C33" s="163"/>
      <c r="D33" s="163"/>
      <c r="E33" s="163"/>
      <c r="F33" s="77" t="str">
        <f>'المجموع الشامل هناالاضافةالاولى'!F33</f>
        <v xml:space="preserve">حضور 3 دورات تدريبية في مجالي </v>
      </c>
      <c r="G33" s="76">
        <f>'المجموع الشامل هناالاضافةالاولى'!G33</f>
        <v>3</v>
      </c>
      <c r="H33" s="28">
        <v>0</v>
      </c>
      <c r="I33" s="35">
        <f t="shared" si="30"/>
        <v>0</v>
      </c>
      <c r="J33" s="81">
        <v>0</v>
      </c>
      <c r="K33" s="8">
        <f t="shared" si="16"/>
        <v>0</v>
      </c>
      <c r="L33" s="8" t="e">
        <f t="shared" si="17"/>
        <v>#DIV/0!</v>
      </c>
      <c r="M33" s="28">
        <v>0</v>
      </c>
      <c r="N33" s="83">
        <f t="shared" si="18"/>
        <v>0</v>
      </c>
      <c r="O33" s="29">
        <v>0</v>
      </c>
      <c r="P33" s="30">
        <v>0</v>
      </c>
      <c r="Q33" s="30">
        <v>0</v>
      </c>
      <c r="R33" s="30">
        <v>0</v>
      </c>
      <c r="S33" s="30">
        <v>0</v>
      </c>
      <c r="T33" s="30">
        <v>0</v>
      </c>
      <c r="U33" s="30">
        <v>0</v>
      </c>
      <c r="V33" s="83">
        <f t="shared" si="19"/>
        <v>0</v>
      </c>
      <c r="W33" s="7">
        <f t="shared" si="20"/>
        <v>0</v>
      </c>
      <c r="X33" s="28">
        <v>0</v>
      </c>
      <c r="Y33" s="83">
        <f t="shared" si="21"/>
        <v>0</v>
      </c>
      <c r="Z33" s="29">
        <v>0</v>
      </c>
      <c r="AA33" s="30">
        <v>0</v>
      </c>
      <c r="AB33" s="30">
        <v>0</v>
      </c>
      <c r="AC33" s="30">
        <v>0</v>
      </c>
      <c r="AD33" s="30">
        <v>0</v>
      </c>
      <c r="AE33" s="30">
        <v>0</v>
      </c>
      <c r="AF33" s="30">
        <v>0</v>
      </c>
      <c r="AG33" s="83">
        <f t="shared" si="22"/>
        <v>0</v>
      </c>
      <c r="AH33" s="7">
        <f t="shared" si="23"/>
        <v>0</v>
      </c>
      <c r="AI33" s="28">
        <v>0</v>
      </c>
      <c r="AJ33" s="83">
        <f t="shared" si="24"/>
        <v>0</v>
      </c>
      <c r="AK33" s="29">
        <v>0</v>
      </c>
      <c r="AL33" s="30">
        <v>0</v>
      </c>
      <c r="AM33" s="30">
        <v>0</v>
      </c>
      <c r="AN33" s="30">
        <v>0</v>
      </c>
      <c r="AO33" s="30">
        <v>0</v>
      </c>
      <c r="AP33" s="30">
        <v>0</v>
      </c>
      <c r="AQ33" s="30">
        <v>0</v>
      </c>
      <c r="AR33" s="83">
        <f t="shared" si="25"/>
        <v>0</v>
      </c>
      <c r="AS33" s="7">
        <f t="shared" si="26"/>
        <v>0</v>
      </c>
      <c r="AT33" s="28">
        <v>0</v>
      </c>
      <c r="AU33" s="83">
        <f t="shared" si="27"/>
        <v>0</v>
      </c>
      <c r="AV33" s="29">
        <v>0</v>
      </c>
      <c r="AW33" s="30">
        <v>0</v>
      </c>
      <c r="AX33" s="30">
        <v>0</v>
      </c>
      <c r="AY33" s="30">
        <v>0</v>
      </c>
      <c r="AZ33" s="30">
        <v>0</v>
      </c>
      <c r="BA33" s="30">
        <v>0</v>
      </c>
      <c r="BB33" s="30">
        <v>0</v>
      </c>
      <c r="BC33" s="83">
        <f t="shared" si="28"/>
        <v>0</v>
      </c>
      <c r="BD33" s="22">
        <f t="shared" si="29"/>
        <v>0</v>
      </c>
      <c r="BE33" s="23">
        <f t="shared" si="14"/>
        <v>0</v>
      </c>
    </row>
    <row r="34" spans="1:57" ht="24.95" customHeight="1" thickTop="1" thickBot="1">
      <c r="A34" s="2">
        <f>'المجموع الشامل هناالاضافةالاولى'!A34</f>
        <v>22</v>
      </c>
      <c r="B34" s="163"/>
      <c r="C34" s="163"/>
      <c r="D34" s="163"/>
      <c r="E34" s="163"/>
      <c r="F34" s="77" t="str">
        <f>'المجموع الشامل هناالاضافةالاولى'!F34</f>
        <v>أن أقدم مواضيع في السناب أو الانستقرام او تويتر</v>
      </c>
      <c r="G34" s="76">
        <f>'المجموع الشامل هناالاضافةالاولى'!G34</f>
        <v>12</v>
      </c>
      <c r="H34" s="28">
        <v>0</v>
      </c>
      <c r="I34" s="35">
        <f t="shared" si="30"/>
        <v>0</v>
      </c>
      <c r="J34" s="81">
        <v>0</v>
      </c>
      <c r="K34" s="8">
        <f t="shared" si="16"/>
        <v>0</v>
      </c>
      <c r="L34" s="8" t="e">
        <f t="shared" si="17"/>
        <v>#DIV/0!</v>
      </c>
      <c r="M34" s="28">
        <v>0</v>
      </c>
      <c r="N34" s="83">
        <f t="shared" si="18"/>
        <v>0</v>
      </c>
      <c r="O34" s="29">
        <v>0</v>
      </c>
      <c r="P34" s="30">
        <v>0</v>
      </c>
      <c r="Q34" s="30">
        <v>0</v>
      </c>
      <c r="R34" s="30">
        <v>0</v>
      </c>
      <c r="S34" s="30">
        <v>0</v>
      </c>
      <c r="T34" s="30">
        <v>0</v>
      </c>
      <c r="U34" s="30">
        <v>0</v>
      </c>
      <c r="V34" s="83">
        <f t="shared" si="19"/>
        <v>0</v>
      </c>
      <c r="W34" s="7">
        <f t="shared" si="20"/>
        <v>0</v>
      </c>
      <c r="X34" s="28">
        <v>0</v>
      </c>
      <c r="Y34" s="83">
        <f t="shared" si="21"/>
        <v>0</v>
      </c>
      <c r="Z34" s="29">
        <v>0</v>
      </c>
      <c r="AA34" s="30">
        <v>0</v>
      </c>
      <c r="AB34" s="30">
        <v>0</v>
      </c>
      <c r="AC34" s="30">
        <v>0</v>
      </c>
      <c r="AD34" s="30">
        <v>0</v>
      </c>
      <c r="AE34" s="30">
        <v>0</v>
      </c>
      <c r="AF34" s="30">
        <v>0</v>
      </c>
      <c r="AG34" s="83">
        <f t="shared" si="22"/>
        <v>0</v>
      </c>
      <c r="AH34" s="7">
        <f t="shared" si="23"/>
        <v>0</v>
      </c>
      <c r="AI34" s="28">
        <v>0</v>
      </c>
      <c r="AJ34" s="83">
        <f t="shared" si="24"/>
        <v>0</v>
      </c>
      <c r="AK34" s="29">
        <v>0</v>
      </c>
      <c r="AL34" s="30">
        <v>0</v>
      </c>
      <c r="AM34" s="30">
        <v>0</v>
      </c>
      <c r="AN34" s="30">
        <v>0</v>
      </c>
      <c r="AO34" s="30">
        <v>0</v>
      </c>
      <c r="AP34" s="30">
        <v>0</v>
      </c>
      <c r="AQ34" s="30">
        <v>0</v>
      </c>
      <c r="AR34" s="83">
        <f t="shared" si="25"/>
        <v>0</v>
      </c>
      <c r="AS34" s="7">
        <f t="shared" si="26"/>
        <v>0</v>
      </c>
      <c r="AT34" s="28">
        <v>0</v>
      </c>
      <c r="AU34" s="83">
        <f t="shared" si="27"/>
        <v>0</v>
      </c>
      <c r="AV34" s="29">
        <v>0</v>
      </c>
      <c r="AW34" s="30">
        <v>0</v>
      </c>
      <c r="AX34" s="30">
        <v>0</v>
      </c>
      <c r="AY34" s="30">
        <v>0</v>
      </c>
      <c r="AZ34" s="30">
        <v>0</v>
      </c>
      <c r="BA34" s="30">
        <v>0</v>
      </c>
      <c r="BB34" s="30">
        <v>0</v>
      </c>
      <c r="BC34" s="83">
        <f t="shared" si="28"/>
        <v>0</v>
      </c>
      <c r="BD34" s="22">
        <f t="shared" si="29"/>
        <v>0</v>
      </c>
      <c r="BE34" s="23">
        <f t="shared" si="14"/>
        <v>0</v>
      </c>
    </row>
    <row r="35" spans="1:57" ht="24.95" customHeight="1" thickTop="1" thickBot="1">
      <c r="A35" s="2">
        <f>'المجموع الشامل هناالاضافةالاولى'!A35</f>
        <v>23</v>
      </c>
      <c r="B35" s="163"/>
      <c r="C35" s="163"/>
      <c r="D35" s="163"/>
      <c r="E35" s="163"/>
      <c r="F35" s="77" t="str">
        <f>'المجموع الشامل هناالاضافةالاولى'!F35</f>
        <v>تعلم 360 كلمة انجليزية</v>
      </c>
      <c r="G35" s="76">
        <f>'المجموع الشامل هناالاضافةالاولى'!G35</f>
        <v>360</v>
      </c>
      <c r="H35" s="28">
        <v>0</v>
      </c>
      <c r="I35" s="35">
        <f t="shared" si="30"/>
        <v>0</v>
      </c>
      <c r="J35" s="81">
        <v>0</v>
      </c>
      <c r="K35" s="8">
        <f t="shared" si="16"/>
        <v>0</v>
      </c>
      <c r="L35" s="8" t="e">
        <f t="shared" si="17"/>
        <v>#DIV/0!</v>
      </c>
      <c r="M35" s="28">
        <v>0</v>
      </c>
      <c r="N35" s="83">
        <f t="shared" si="18"/>
        <v>0</v>
      </c>
      <c r="O35" s="29">
        <v>0</v>
      </c>
      <c r="P35" s="30">
        <v>0</v>
      </c>
      <c r="Q35" s="30">
        <v>0</v>
      </c>
      <c r="R35" s="30">
        <v>0</v>
      </c>
      <c r="S35" s="30">
        <v>0</v>
      </c>
      <c r="T35" s="30">
        <v>0</v>
      </c>
      <c r="U35" s="30">
        <v>0</v>
      </c>
      <c r="V35" s="83">
        <f t="shared" si="19"/>
        <v>0</v>
      </c>
      <c r="W35" s="7">
        <f t="shared" si="20"/>
        <v>0</v>
      </c>
      <c r="X35" s="28">
        <v>0</v>
      </c>
      <c r="Y35" s="83">
        <f t="shared" si="21"/>
        <v>0</v>
      </c>
      <c r="Z35" s="29">
        <v>0</v>
      </c>
      <c r="AA35" s="30">
        <v>0</v>
      </c>
      <c r="AB35" s="30">
        <v>0</v>
      </c>
      <c r="AC35" s="30">
        <v>0</v>
      </c>
      <c r="AD35" s="30">
        <v>0</v>
      </c>
      <c r="AE35" s="30">
        <v>0</v>
      </c>
      <c r="AF35" s="30">
        <v>0</v>
      </c>
      <c r="AG35" s="83">
        <f t="shared" si="22"/>
        <v>0</v>
      </c>
      <c r="AH35" s="7">
        <f t="shared" si="23"/>
        <v>0</v>
      </c>
      <c r="AI35" s="28">
        <v>0</v>
      </c>
      <c r="AJ35" s="83">
        <f t="shared" si="24"/>
        <v>0</v>
      </c>
      <c r="AK35" s="29">
        <v>0</v>
      </c>
      <c r="AL35" s="30">
        <v>0</v>
      </c>
      <c r="AM35" s="30">
        <v>0</v>
      </c>
      <c r="AN35" s="30">
        <v>0</v>
      </c>
      <c r="AO35" s="30">
        <v>0</v>
      </c>
      <c r="AP35" s="30">
        <v>0</v>
      </c>
      <c r="AQ35" s="30">
        <v>0</v>
      </c>
      <c r="AR35" s="83">
        <f t="shared" si="25"/>
        <v>0</v>
      </c>
      <c r="AS35" s="7">
        <f t="shared" si="26"/>
        <v>0</v>
      </c>
      <c r="AT35" s="28">
        <v>0</v>
      </c>
      <c r="AU35" s="83">
        <f t="shared" si="27"/>
        <v>0</v>
      </c>
      <c r="AV35" s="29">
        <v>0</v>
      </c>
      <c r="AW35" s="30">
        <v>0</v>
      </c>
      <c r="AX35" s="30">
        <v>0</v>
      </c>
      <c r="AY35" s="30">
        <v>0</v>
      </c>
      <c r="AZ35" s="30">
        <v>0</v>
      </c>
      <c r="BA35" s="30">
        <v>0</v>
      </c>
      <c r="BB35" s="30">
        <v>0</v>
      </c>
      <c r="BC35" s="83">
        <f t="shared" si="28"/>
        <v>0</v>
      </c>
      <c r="BD35" s="22">
        <f t="shared" si="29"/>
        <v>0</v>
      </c>
      <c r="BE35" s="23">
        <f t="shared" si="14"/>
        <v>0</v>
      </c>
    </row>
    <row r="36" spans="1:57" ht="24.95" customHeight="1" thickTop="1" thickBot="1">
      <c r="A36" s="2">
        <f>'المجموع الشامل هناالاضافةالاولى'!A36</f>
        <v>24</v>
      </c>
      <c r="B36" s="163"/>
      <c r="C36" s="163"/>
      <c r="D36" s="163"/>
      <c r="E36" s="163"/>
      <c r="F36" s="77" t="str">
        <f>'المجموع الشامل هناالاضافةالاولى'!F36</f>
        <v xml:space="preserve">المذاكرة اليومية لدروسي ومحاضراتي </v>
      </c>
      <c r="G36" s="76">
        <f>'المجموع الشامل هناالاضافةالاولى'!G36</f>
        <v>120</v>
      </c>
      <c r="H36" s="28">
        <v>0</v>
      </c>
      <c r="I36" s="35">
        <f t="shared" si="30"/>
        <v>0</v>
      </c>
      <c r="J36" s="81">
        <v>0</v>
      </c>
      <c r="K36" s="8">
        <f t="shared" si="16"/>
        <v>0</v>
      </c>
      <c r="L36" s="8" t="e">
        <f t="shared" si="17"/>
        <v>#DIV/0!</v>
      </c>
      <c r="M36" s="28">
        <v>0</v>
      </c>
      <c r="N36" s="83">
        <f t="shared" si="18"/>
        <v>0</v>
      </c>
      <c r="O36" s="29">
        <v>0</v>
      </c>
      <c r="P36" s="30">
        <v>0</v>
      </c>
      <c r="Q36" s="30">
        <v>0</v>
      </c>
      <c r="R36" s="30">
        <v>0</v>
      </c>
      <c r="S36" s="30">
        <v>0</v>
      </c>
      <c r="T36" s="30">
        <v>0</v>
      </c>
      <c r="U36" s="30">
        <v>0</v>
      </c>
      <c r="V36" s="83">
        <f t="shared" si="19"/>
        <v>0</v>
      </c>
      <c r="W36" s="7">
        <f t="shared" si="20"/>
        <v>0</v>
      </c>
      <c r="X36" s="28">
        <v>0</v>
      </c>
      <c r="Y36" s="83">
        <f t="shared" si="21"/>
        <v>0</v>
      </c>
      <c r="Z36" s="29">
        <v>0</v>
      </c>
      <c r="AA36" s="30">
        <v>0</v>
      </c>
      <c r="AB36" s="30">
        <v>0</v>
      </c>
      <c r="AC36" s="30">
        <v>0</v>
      </c>
      <c r="AD36" s="30">
        <v>0</v>
      </c>
      <c r="AE36" s="30">
        <v>0</v>
      </c>
      <c r="AF36" s="30">
        <v>0</v>
      </c>
      <c r="AG36" s="83">
        <f t="shared" si="22"/>
        <v>0</v>
      </c>
      <c r="AH36" s="7">
        <f t="shared" si="23"/>
        <v>0</v>
      </c>
      <c r="AI36" s="28">
        <v>0</v>
      </c>
      <c r="AJ36" s="83">
        <f t="shared" si="24"/>
        <v>0</v>
      </c>
      <c r="AK36" s="29">
        <v>0</v>
      </c>
      <c r="AL36" s="30">
        <v>0</v>
      </c>
      <c r="AM36" s="30">
        <v>0</v>
      </c>
      <c r="AN36" s="30">
        <v>0</v>
      </c>
      <c r="AO36" s="30">
        <v>0</v>
      </c>
      <c r="AP36" s="30">
        <v>0</v>
      </c>
      <c r="AQ36" s="30">
        <v>0</v>
      </c>
      <c r="AR36" s="83">
        <f t="shared" si="25"/>
        <v>0</v>
      </c>
      <c r="AS36" s="7">
        <f t="shared" si="26"/>
        <v>0</v>
      </c>
      <c r="AT36" s="28">
        <v>0</v>
      </c>
      <c r="AU36" s="83">
        <f t="shared" si="27"/>
        <v>0</v>
      </c>
      <c r="AV36" s="29">
        <v>0</v>
      </c>
      <c r="AW36" s="30">
        <v>0</v>
      </c>
      <c r="AX36" s="30">
        <v>0</v>
      </c>
      <c r="AY36" s="30">
        <v>0</v>
      </c>
      <c r="AZ36" s="30">
        <v>0</v>
      </c>
      <c r="BA36" s="30">
        <v>0</v>
      </c>
      <c r="BB36" s="30">
        <v>0</v>
      </c>
      <c r="BC36" s="83">
        <f t="shared" si="28"/>
        <v>0</v>
      </c>
      <c r="BD36" s="22">
        <f t="shared" si="29"/>
        <v>0</v>
      </c>
      <c r="BE36" s="23">
        <f t="shared" si="14"/>
        <v>0</v>
      </c>
    </row>
    <row r="37" spans="1:57" ht="24.95" customHeight="1" thickTop="1" thickBot="1">
      <c r="A37" s="2">
        <f>'المجموع الشامل هناالاضافةالاولى'!A37</f>
        <v>25</v>
      </c>
      <c r="B37" s="164"/>
      <c r="C37" s="164"/>
      <c r="D37" s="164"/>
      <c r="E37" s="164"/>
      <c r="F37" s="77" t="str">
        <f>'المجموع الشامل هناالاضافةالاولى'!F37</f>
        <v xml:space="preserve">أطور مهارات الإلقاء لدي </v>
      </c>
      <c r="G37" s="76">
        <f>'المجموع الشامل هناالاضافةالاولى'!G37</f>
        <v>0</v>
      </c>
      <c r="H37" s="28">
        <v>0</v>
      </c>
      <c r="I37" s="35">
        <f t="shared" si="30"/>
        <v>0</v>
      </c>
      <c r="J37" s="81">
        <v>0</v>
      </c>
      <c r="K37" s="8">
        <f t="shared" si="16"/>
        <v>0</v>
      </c>
      <c r="L37" s="8" t="e">
        <f t="shared" si="17"/>
        <v>#DIV/0!</v>
      </c>
      <c r="M37" s="28">
        <v>0</v>
      </c>
      <c r="N37" s="83">
        <f t="shared" si="18"/>
        <v>0</v>
      </c>
      <c r="O37" s="29">
        <v>0</v>
      </c>
      <c r="P37" s="30">
        <v>0</v>
      </c>
      <c r="Q37" s="30">
        <v>0</v>
      </c>
      <c r="R37" s="30">
        <v>0</v>
      </c>
      <c r="S37" s="30">
        <v>0</v>
      </c>
      <c r="T37" s="30">
        <v>0</v>
      </c>
      <c r="U37" s="30">
        <v>0</v>
      </c>
      <c r="V37" s="83">
        <f t="shared" si="19"/>
        <v>0</v>
      </c>
      <c r="W37" s="7">
        <f t="shared" si="20"/>
        <v>0</v>
      </c>
      <c r="X37" s="28">
        <v>0</v>
      </c>
      <c r="Y37" s="83">
        <f t="shared" si="21"/>
        <v>0</v>
      </c>
      <c r="Z37" s="29">
        <v>0</v>
      </c>
      <c r="AA37" s="30">
        <v>0</v>
      </c>
      <c r="AB37" s="30">
        <v>0</v>
      </c>
      <c r="AC37" s="30">
        <v>0</v>
      </c>
      <c r="AD37" s="30">
        <v>0</v>
      </c>
      <c r="AE37" s="30">
        <v>0</v>
      </c>
      <c r="AF37" s="30">
        <v>0</v>
      </c>
      <c r="AG37" s="83">
        <f t="shared" si="22"/>
        <v>0</v>
      </c>
      <c r="AH37" s="7">
        <f t="shared" si="23"/>
        <v>0</v>
      </c>
      <c r="AI37" s="28">
        <v>0</v>
      </c>
      <c r="AJ37" s="83">
        <f t="shared" si="24"/>
        <v>0</v>
      </c>
      <c r="AK37" s="29">
        <v>0</v>
      </c>
      <c r="AL37" s="30">
        <v>0</v>
      </c>
      <c r="AM37" s="30">
        <v>0</v>
      </c>
      <c r="AN37" s="30">
        <v>0</v>
      </c>
      <c r="AO37" s="30">
        <v>0</v>
      </c>
      <c r="AP37" s="30">
        <v>0</v>
      </c>
      <c r="AQ37" s="30">
        <v>0</v>
      </c>
      <c r="AR37" s="83">
        <f t="shared" si="25"/>
        <v>0</v>
      </c>
      <c r="AS37" s="7">
        <f t="shared" si="26"/>
        <v>0</v>
      </c>
      <c r="AT37" s="28">
        <v>0</v>
      </c>
      <c r="AU37" s="83">
        <f t="shared" si="27"/>
        <v>0</v>
      </c>
      <c r="AV37" s="29">
        <v>0</v>
      </c>
      <c r="AW37" s="30">
        <v>0</v>
      </c>
      <c r="AX37" s="30">
        <v>0</v>
      </c>
      <c r="AY37" s="30">
        <v>0</v>
      </c>
      <c r="AZ37" s="30">
        <v>0</v>
      </c>
      <c r="BA37" s="30">
        <v>0</v>
      </c>
      <c r="BB37" s="30">
        <v>0</v>
      </c>
      <c r="BC37" s="83">
        <f t="shared" si="28"/>
        <v>0</v>
      </c>
      <c r="BD37" s="22">
        <f t="shared" si="29"/>
        <v>0</v>
      </c>
      <c r="BE37" s="23">
        <f t="shared" si="14"/>
        <v>0</v>
      </c>
    </row>
    <row r="38" spans="1:57" ht="24.95" customHeight="1" thickTop="1" thickBot="1">
      <c r="A38" s="2">
        <f>'المجموع الشامل هناالاضافةالاولى'!A38</f>
        <v>26</v>
      </c>
      <c r="B38" s="162" t="str">
        <f>'المجموع الشامل هناالاضافةالاولى'!B38:B47</f>
        <v xml:space="preserve">الجانب الاجتماعي </v>
      </c>
      <c r="C38" s="162" t="str">
        <f>'المجموع الشامل هناالاضافةالاولى'!C38:C47</f>
        <v>زيادة الترابط بين الأسرة الصغيرة والأرحام والأعمال الخيرية</v>
      </c>
      <c r="D38" s="162" t="str">
        <f>'المجموع الشامل هناالاضافةالاولى'!D38:D47</f>
        <v>الصديق وقت الضيق ، افعل خيراً تجد خيراً ، أحسن إلى الناس تستعبد قلبوهم</v>
      </c>
      <c r="E38" s="162" t="str">
        <f>'المجموع الشامل هناالاضافةالاولى'!E38:E47</f>
        <v xml:space="preserve">لأن جبريل وصانا بسابع جار
لأن الله وصانا بالرحم والأهل والأسرة
لأن الله ورسوله وصانا بالأعمال الاجتماعية 
لأن ديننا وصانا بالأعمال الإغاثية
</v>
      </c>
      <c r="F38" s="77" t="str">
        <f>'المجموع الشامل هناالاضافةالاولى'!F38</f>
        <v>الاتصال ب 6 أشخاص قدماء عنهم</v>
      </c>
      <c r="G38" s="76">
        <f>'المجموع الشامل هناالاضافةالاولى'!G38</f>
        <v>3</v>
      </c>
      <c r="H38" s="28">
        <v>0</v>
      </c>
      <c r="I38" s="35">
        <f t="shared" si="30"/>
        <v>0</v>
      </c>
      <c r="J38" s="81">
        <v>0</v>
      </c>
      <c r="K38" s="8">
        <f t="shared" si="16"/>
        <v>0</v>
      </c>
      <c r="L38" s="8" t="e">
        <f t="shared" si="17"/>
        <v>#DIV/0!</v>
      </c>
      <c r="M38" s="28">
        <v>0</v>
      </c>
      <c r="N38" s="83">
        <f t="shared" si="18"/>
        <v>0</v>
      </c>
      <c r="O38" s="29">
        <v>0</v>
      </c>
      <c r="P38" s="30">
        <v>0</v>
      </c>
      <c r="Q38" s="30">
        <v>0</v>
      </c>
      <c r="R38" s="30">
        <v>0</v>
      </c>
      <c r="S38" s="30">
        <v>0</v>
      </c>
      <c r="T38" s="30">
        <v>0</v>
      </c>
      <c r="U38" s="30">
        <v>0</v>
      </c>
      <c r="V38" s="83">
        <f t="shared" si="19"/>
        <v>0</v>
      </c>
      <c r="W38" s="7">
        <f t="shared" si="20"/>
        <v>0</v>
      </c>
      <c r="X38" s="28">
        <v>0</v>
      </c>
      <c r="Y38" s="83">
        <f t="shared" si="21"/>
        <v>0</v>
      </c>
      <c r="Z38" s="29">
        <v>0</v>
      </c>
      <c r="AA38" s="30">
        <v>0</v>
      </c>
      <c r="AB38" s="30">
        <v>0</v>
      </c>
      <c r="AC38" s="30">
        <v>0</v>
      </c>
      <c r="AD38" s="30">
        <v>0</v>
      </c>
      <c r="AE38" s="30">
        <v>0</v>
      </c>
      <c r="AF38" s="30">
        <v>0</v>
      </c>
      <c r="AG38" s="83">
        <f t="shared" si="22"/>
        <v>0</v>
      </c>
      <c r="AH38" s="7">
        <f t="shared" si="23"/>
        <v>0</v>
      </c>
      <c r="AI38" s="28">
        <v>0</v>
      </c>
      <c r="AJ38" s="83">
        <f t="shared" si="24"/>
        <v>0</v>
      </c>
      <c r="AK38" s="29">
        <v>0</v>
      </c>
      <c r="AL38" s="30">
        <v>0</v>
      </c>
      <c r="AM38" s="30">
        <v>0</v>
      </c>
      <c r="AN38" s="30">
        <v>0</v>
      </c>
      <c r="AO38" s="30">
        <v>0</v>
      </c>
      <c r="AP38" s="30">
        <v>0</v>
      </c>
      <c r="AQ38" s="30">
        <v>0</v>
      </c>
      <c r="AR38" s="83">
        <f t="shared" si="25"/>
        <v>0</v>
      </c>
      <c r="AS38" s="7">
        <f t="shared" si="26"/>
        <v>0</v>
      </c>
      <c r="AT38" s="28">
        <v>0</v>
      </c>
      <c r="AU38" s="83">
        <f t="shared" si="27"/>
        <v>0</v>
      </c>
      <c r="AV38" s="29">
        <v>0</v>
      </c>
      <c r="AW38" s="30">
        <v>0</v>
      </c>
      <c r="AX38" s="30">
        <v>0</v>
      </c>
      <c r="AY38" s="30">
        <v>0</v>
      </c>
      <c r="AZ38" s="30">
        <v>0</v>
      </c>
      <c r="BA38" s="30">
        <v>0</v>
      </c>
      <c r="BB38" s="30">
        <v>0</v>
      </c>
      <c r="BC38" s="83">
        <f t="shared" si="28"/>
        <v>0</v>
      </c>
      <c r="BD38" s="22">
        <f t="shared" si="29"/>
        <v>0</v>
      </c>
      <c r="BE38" s="23">
        <f t="shared" si="14"/>
        <v>0</v>
      </c>
    </row>
    <row r="39" spans="1:57" ht="24.95" customHeight="1" thickTop="1" thickBot="1">
      <c r="A39" s="2">
        <f>'المجموع الشامل هناالاضافةالاولى'!A39</f>
        <v>27</v>
      </c>
      <c r="B39" s="163"/>
      <c r="C39" s="163"/>
      <c r="D39" s="163"/>
      <c r="E39" s="163"/>
      <c r="F39" s="77" t="str">
        <f>'المجموع الشامل هناالاضافةالاولى'!F39</f>
        <v>زيادة التواصل لمن يزيدوني تطوراً بالتواصل معهم</v>
      </c>
      <c r="G39" s="76">
        <f>'المجموع الشامل هناالاضافةالاولى'!G39</f>
        <v>3</v>
      </c>
      <c r="H39" s="28">
        <v>0</v>
      </c>
      <c r="I39" s="35">
        <f t="shared" si="30"/>
        <v>0</v>
      </c>
      <c r="J39" s="81">
        <v>0</v>
      </c>
      <c r="K39" s="8">
        <f t="shared" si="16"/>
        <v>0</v>
      </c>
      <c r="L39" s="8" t="e">
        <f t="shared" si="17"/>
        <v>#DIV/0!</v>
      </c>
      <c r="M39" s="28">
        <v>0</v>
      </c>
      <c r="N39" s="83">
        <f t="shared" si="18"/>
        <v>0</v>
      </c>
      <c r="O39" s="29">
        <v>0</v>
      </c>
      <c r="P39" s="30">
        <v>0</v>
      </c>
      <c r="Q39" s="30">
        <v>0</v>
      </c>
      <c r="R39" s="30">
        <v>0</v>
      </c>
      <c r="S39" s="30">
        <v>0</v>
      </c>
      <c r="T39" s="30">
        <v>0</v>
      </c>
      <c r="U39" s="30">
        <v>0</v>
      </c>
      <c r="V39" s="83">
        <f t="shared" si="19"/>
        <v>0</v>
      </c>
      <c r="W39" s="7">
        <f t="shared" si="20"/>
        <v>0</v>
      </c>
      <c r="X39" s="28">
        <v>0</v>
      </c>
      <c r="Y39" s="83">
        <f t="shared" si="21"/>
        <v>0</v>
      </c>
      <c r="Z39" s="29">
        <v>0</v>
      </c>
      <c r="AA39" s="30">
        <v>0</v>
      </c>
      <c r="AB39" s="30">
        <v>0</v>
      </c>
      <c r="AC39" s="30">
        <v>0</v>
      </c>
      <c r="AD39" s="30">
        <v>0</v>
      </c>
      <c r="AE39" s="30">
        <v>0</v>
      </c>
      <c r="AF39" s="30">
        <v>0</v>
      </c>
      <c r="AG39" s="83">
        <f t="shared" si="22"/>
        <v>0</v>
      </c>
      <c r="AH39" s="7">
        <f t="shared" si="23"/>
        <v>0</v>
      </c>
      <c r="AI39" s="28">
        <v>0</v>
      </c>
      <c r="AJ39" s="83">
        <f t="shared" si="24"/>
        <v>0</v>
      </c>
      <c r="AK39" s="29">
        <v>0</v>
      </c>
      <c r="AL39" s="30">
        <v>0</v>
      </c>
      <c r="AM39" s="30">
        <v>0</v>
      </c>
      <c r="AN39" s="30">
        <v>0</v>
      </c>
      <c r="AO39" s="30">
        <v>0</v>
      </c>
      <c r="AP39" s="30">
        <v>0</v>
      </c>
      <c r="AQ39" s="30">
        <v>0</v>
      </c>
      <c r="AR39" s="83">
        <f t="shared" si="25"/>
        <v>0</v>
      </c>
      <c r="AS39" s="7">
        <f t="shared" si="26"/>
        <v>0</v>
      </c>
      <c r="AT39" s="28">
        <v>0</v>
      </c>
      <c r="AU39" s="83">
        <f t="shared" si="27"/>
        <v>0</v>
      </c>
      <c r="AV39" s="29">
        <v>0</v>
      </c>
      <c r="AW39" s="30">
        <v>0</v>
      </c>
      <c r="AX39" s="30">
        <v>0</v>
      </c>
      <c r="AY39" s="30">
        <v>0</v>
      </c>
      <c r="AZ39" s="30">
        <v>0</v>
      </c>
      <c r="BA39" s="30">
        <v>0</v>
      </c>
      <c r="BB39" s="30">
        <v>0</v>
      </c>
      <c r="BC39" s="83">
        <f t="shared" si="28"/>
        <v>0</v>
      </c>
      <c r="BD39" s="22">
        <f t="shared" si="29"/>
        <v>0</v>
      </c>
      <c r="BE39" s="23">
        <f t="shared" si="14"/>
        <v>0</v>
      </c>
    </row>
    <row r="40" spans="1:57" ht="24.95" customHeight="1" thickTop="1" thickBot="1">
      <c r="A40" s="2">
        <f>'المجموع الشامل هناالاضافةالاولى'!A40</f>
        <v>28</v>
      </c>
      <c r="B40" s="163"/>
      <c r="C40" s="163"/>
      <c r="D40" s="163"/>
      <c r="E40" s="163"/>
      <c r="F40" s="77" t="str">
        <f>'المجموع الشامل هناالاضافةالاولى'!F40</f>
        <v xml:space="preserve">تفعيل خمسة من زملائي للقيام بخطة شخصية </v>
      </c>
      <c r="G40" s="76">
        <f>'المجموع الشامل هناالاضافةالاولى'!G40</f>
        <v>5</v>
      </c>
      <c r="H40" s="28">
        <v>0</v>
      </c>
      <c r="I40" s="35">
        <f t="shared" si="30"/>
        <v>0</v>
      </c>
      <c r="J40" s="81">
        <v>0</v>
      </c>
      <c r="K40" s="8">
        <f t="shared" si="16"/>
        <v>0</v>
      </c>
      <c r="L40" s="8" t="e">
        <f t="shared" si="17"/>
        <v>#DIV/0!</v>
      </c>
      <c r="M40" s="28">
        <v>0</v>
      </c>
      <c r="N40" s="83">
        <f t="shared" si="18"/>
        <v>0</v>
      </c>
      <c r="O40" s="29">
        <v>0</v>
      </c>
      <c r="P40" s="30">
        <v>0</v>
      </c>
      <c r="Q40" s="30">
        <v>0</v>
      </c>
      <c r="R40" s="30">
        <v>0</v>
      </c>
      <c r="S40" s="30">
        <v>0</v>
      </c>
      <c r="T40" s="30">
        <v>0</v>
      </c>
      <c r="U40" s="30">
        <v>0</v>
      </c>
      <c r="V40" s="83">
        <f t="shared" si="19"/>
        <v>0</v>
      </c>
      <c r="W40" s="7">
        <f t="shared" si="20"/>
        <v>0</v>
      </c>
      <c r="X40" s="28">
        <v>0</v>
      </c>
      <c r="Y40" s="83">
        <f t="shared" si="21"/>
        <v>0</v>
      </c>
      <c r="Z40" s="29">
        <v>0</v>
      </c>
      <c r="AA40" s="30">
        <v>0</v>
      </c>
      <c r="AB40" s="30">
        <v>0</v>
      </c>
      <c r="AC40" s="30">
        <v>0</v>
      </c>
      <c r="AD40" s="30">
        <v>0</v>
      </c>
      <c r="AE40" s="30">
        <v>0</v>
      </c>
      <c r="AF40" s="30">
        <v>0</v>
      </c>
      <c r="AG40" s="83">
        <f t="shared" si="22"/>
        <v>0</v>
      </c>
      <c r="AH40" s="7">
        <f t="shared" si="23"/>
        <v>0</v>
      </c>
      <c r="AI40" s="28">
        <v>0</v>
      </c>
      <c r="AJ40" s="83">
        <f t="shared" si="24"/>
        <v>0</v>
      </c>
      <c r="AK40" s="29">
        <v>0</v>
      </c>
      <c r="AL40" s="30">
        <v>0</v>
      </c>
      <c r="AM40" s="30">
        <v>0</v>
      </c>
      <c r="AN40" s="30">
        <v>0</v>
      </c>
      <c r="AO40" s="30">
        <v>0</v>
      </c>
      <c r="AP40" s="30">
        <v>0</v>
      </c>
      <c r="AQ40" s="30">
        <v>0</v>
      </c>
      <c r="AR40" s="83">
        <f t="shared" si="25"/>
        <v>0</v>
      </c>
      <c r="AS40" s="7">
        <f t="shared" si="26"/>
        <v>0</v>
      </c>
      <c r="AT40" s="28">
        <v>0</v>
      </c>
      <c r="AU40" s="83">
        <f t="shared" si="27"/>
        <v>0</v>
      </c>
      <c r="AV40" s="29">
        <v>0</v>
      </c>
      <c r="AW40" s="30">
        <v>0</v>
      </c>
      <c r="AX40" s="30">
        <v>0</v>
      </c>
      <c r="AY40" s="30">
        <v>0</v>
      </c>
      <c r="AZ40" s="30">
        <v>0</v>
      </c>
      <c r="BA40" s="30">
        <v>0</v>
      </c>
      <c r="BB40" s="30">
        <v>0</v>
      </c>
      <c r="BC40" s="83">
        <f t="shared" si="28"/>
        <v>0</v>
      </c>
      <c r="BD40" s="22">
        <f t="shared" si="29"/>
        <v>0</v>
      </c>
      <c r="BE40" s="23">
        <f t="shared" si="14"/>
        <v>0</v>
      </c>
    </row>
    <row r="41" spans="1:57" ht="24.95" customHeight="1" thickTop="1" thickBot="1">
      <c r="A41" s="2">
        <f>'المجموع الشامل هناالاضافةالاولى'!A41</f>
        <v>29</v>
      </c>
      <c r="B41" s="163"/>
      <c r="C41" s="163"/>
      <c r="D41" s="163"/>
      <c r="E41" s="163"/>
      <c r="F41" s="77" t="str">
        <f>'المجموع الشامل هناالاضافةالاولى'!F41</f>
        <v>أطور مهارات الاستماع بسماع خمس مقاطع</v>
      </c>
      <c r="G41" s="76">
        <f>'المجموع الشامل هناالاضافةالاولى'!G41</f>
        <v>5</v>
      </c>
      <c r="H41" s="28">
        <v>0</v>
      </c>
      <c r="I41" s="35">
        <f t="shared" si="30"/>
        <v>0</v>
      </c>
      <c r="J41" s="81">
        <v>0</v>
      </c>
      <c r="K41" s="8">
        <f t="shared" si="16"/>
        <v>0</v>
      </c>
      <c r="L41" s="8" t="e">
        <f t="shared" si="17"/>
        <v>#DIV/0!</v>
      </c>
      <c r="M41" s="28">
        <v>0</v>
      </c>
      <c r="N41" s="83">
        <f t="shared" si="18"/>
        <v>0</v>
      </c>
      <c r="O41" s="29">
        <v>0</v>
      </c>
      <c r="P41" s="30">
        <v>0</v>
      </c>
      <c r="Q41" s="30">
        <v>0</v>
      </c>
      <c r="R41" s="30">
        <v>0</v>
      </c>
      <c r="S41" s="30">
        <v>0</v>
      </c>
      <c r="T41" s="30">
        <v>0</v>
      </c>
      <c r="U41" s="30">
        <v>0</v>
      </c>
      <c r="V41" s="83">
        <f t="shared" si="19"/>
        <v>0</v>
      </c>
      <c r="W41" s="7">
        <f t="shared" si="20"/>
        <v>0</v>
      </c>
      <c r="X41" s="28">
        <v>0</v>
      </c>
      <c r="Y41" s="83">
        <f t="shared" si="21"/>
        <v>0</v>
      </c>
      <c r="Z41" s="29">
        <v>0</v>
      </c>
      <c r="AA41" s="30">
        <v>0</v>
      </c>
      <c r="AB41" s="30">
        <v>0</v>
      </c>
      <c r="AC41" s="30">
        <v>0</v>
      </c>
      <c r="AD41" s="30">
        <v>0</v>
      </c>
      <c r="AE41" s="30">
        <v>0</v>
      </c>
      <c r="AF41" s="30">
        <v>0</v>
      </c>
      <c r="AG41" s="83">
        <f t="shared" si="22"/>
        <v>0</v>
      </c>
      <c r="AH41" s="7">
        <f t="shared" si="23"/>
        <v>0</v>
      </c>
      <c r="AI41" s="28">
        <v>0</v>
      </c>
      <c r="AJ41" s="83">
        <f t="shared" si="24"/>
        <v>0</v>
      </c>
      <c r="AK41" s="29">
        <v>0</v>
      </c>
      <c r="AL41" s="30">
        <v>0</v>
      </c>
      <c r="AM41" s="30">
        <v>0</v>
      </c>
      <c r="AN41" s="30">
        <v>0</v>
      </c>
      <c r="AO41" s="30">
        <v>0</v>
      </c>
      <c r="AP41" s="30">
        <v>0</v>
      </c>
      <c r="AQ41" s="30">
        <v>0</v>
      </c>
      <c r="AR41" s="83">
        <f t="shared" si="25"/>
        <v>0</v>
      </c>
      <c r="AS41" s="7">
        <f t="shared" si="26"/>
        <v>0</v>
      </c>
      <c r="AT41" s="28">
        <v>0</v>
      </c>
      <c r="AU41" s="83">
        <f t="shared" si="27"/>
        <v>0</v>
      </c>
      <c r="AV41" s="29">
        <v>0</v>
      </c>
      <c r="AW41" s="30">
        <v>0</v>
      </c>
      <c r="AX41" s="30">
        <v>0</v>
      </c>
      <c r="AY41" s="30">
        <v>0</v>
      </c>
      <c r="AZ41" s="30">
        <v>0</v>
      </c>
      <c r="BA41" s="30">
        <v>0</v>
      </c>
      <c r="BB41" s="30">
        <v>0</v>
      </c>
      <c r="BC41" s="83">
        <f t="shared" si="28"/>
        <v>0</v>
      </c>
      <c r="BD41" s="22">
        <f t="shared" si="29"/>
        <v>0</v>
      </c>
      <c r="BE41" s="23">
        <f t="shared" si="14"/>
        <v>0</v>
      </c>
    </row>
    <row r="42" spans="1:57" ht="24.95" customHeight="1" thickTop="1" thickBot="1">
      <c r="A42" s="2">
        <f>'المجموع الشامل هناالاضافةالاولى'!A42</f>
        <v>30</v>
      </c>
      <c r="B42" s="163"/>
      <c r="C42" s="163"/>
      <c r="D42" s="163"/>
      <c r="E42" s="163"/>
      <c r="F42" s="77" t="str">
        <f>'المجموع الشامل هناالاضافةالاولى'!F42</f>
        <v>زيارة 3 جمعيات خيرية ومساعدتهم</v>
      </c>
      <c r="G42" s="76">
        <f>'المجموع الشامل هناالاضافةالاولى'!G42</f>
        <v>3</v>
      </c>
      <c r="H42" s="28">
        <v>0</v>
      </c>
      <c r="I42" s="35">
        <f t="shared" si="30"/>
        <v>0</v>
      </c>
      <c r="J42" s="81">
        <v>0</v>
      </c>
      <c r="K42" s="8">
        <f t="shared" si="16"/>
        <v>0</v>
      </c>
      <c r="L42" s="8" t="e">
        <f t="shared" si="17"/>
        <v>#DIV/0!</v>
      </c>
      <c r="M42" s="28">
        <v>0</v>
      </c>
      <c r="N42" s="83">
        <f t="shared" si="18"/>
        <v>0</v>
      </c>
      <c r="O42" s="29">
        <v>0</v>
      </c>
      <c r="P42" s="30">
        <v>0</v>
      </c>
      <c r="Q42" s="30">
        <v>0</v>
      </c>
      <c r="R42" s="30">
        <v>0</v>
      </c>
      <c r="S42" s="30">
        <v>0</v>
      </c>
      <c r="T42" s="30">
        <v>0</v>
      </c>
      <c r="U42" s="30">
        <v>0</v>
      </c>
      <c r="V42" s="83">
        <f t="shared" si="19"/>
        <v>0</v>
      </c>
      <c r="W42" s="7">
        <f t="shared" si="20"/>
        <v>0</v>
      </c>
      <c r="X42" s="28">
        <v>0</v>
      </c>
      <c r="Y42" s="83">
        <f t="shared" si="21"/>
        <v>0</v>
      </c>
      <c r="Z42" s="29">
        <v>0</v>
      </c>
      <c r="AA42" s="30">
        <v>0</v>
      </c>
      <c r="AB42" s="30">
        <v>0</v>
      </c>
      <c r="AC42" s="30">
        <v>0</v>
      </c>
      <c r="AD42" s="30">
        <v>0</v>
      </c>
      <c r="AE42" s="30">
        <v>0</v>
      </c>
      <c r="AF42" s="30">
        <v>0</v>
      </c>
      <c r="AG42" s="83">
        <f t="shared" si="22"/>
        <v>0</v>
      </c>
      <c r="AH42" s="7">
        <f t="shared" si="23"/>
        <v>0</v>
      </c>
      <c r="AI42" s="28">
        <v>0</v>
      </c>
      <c r="AJ42" s="83">
        <f t="shared" si="24"/>
        <v>0</v>
      </c>
      <c r="AK42" s="29">
        <v>0</v>
      </c>
      <c r="AL42" s="30">
        <v>0</v>
      </c>
      <c r="AM42" s="30">
        <v>0</v>
      </c>
      <c r="AN42" s="30">
        <v>0</v>
      </c>
      <c r="AO42" s="30">
        <v>0</v>
      </c>
      <c r="AP42" s="30">
        <v>0</v>
      </c>
      <c r="AQ42" s="30">
        <v>0</v>
      </c>
      <c r="AR42" s="83">
        <f t="shared" si="25"/>
        <v>0</v>
      </c>
      <c r="AS42" s="7">
        <f t="shared" si="26"/>
        <v>0</v>
      </c>
      <c r="AT42" s="28">
        <v>0</v>
      </c>
      <c r="AU42" s="83">
        <f t="shared" si="27"/>
        <v>0</v>
      </c>
      <c r="AV42" s="29">
        <v>0</v>
      </c>
      <c r="AW42" s="30">
        <v>0</v>
      </c>
      <c r="AX42" s="30">
        <v>0</v>
      </c>
      <c r="AY42" s="30">
        <v>0</v>
      </c>
      <c r="AZ42" s="30">
        <v>0</v>
      </c>
      <c r="BA42" s="30">
        <v>0</v>
      </c>
      <c r="BB42" s="30">
        <v>0</v>
      </c>
      <c r="BC42" s="83">
        <f t="shared" si="28"/>
        <v>0</v>
      </c>
      <c r="BD42" s="22">
        <f t="shared" si="29"/>
        <v>0</v>
      </c>
      <c r="BE42" s="23">
        <f t="shared" si="14"/>
        <v>0</v>
      </c>
    </row>
    <row r="43" spans="1:57" ht="24.95" customHeight="1" thickTop="1" thickBot="1">
      <c r="A43" s="2">
        <f>'المجموع الشامل هناالاضافةالاولى'!A43</f>
        <v>31</v>
      </c>
      <c r="B43" s="163"/>
      <c r="C43" s="163"/>
      <c r="D43" s="163"/>
      <c r="E43" s="163"/>
      <c r="F43" s="77" t="str">
        <f>'المجموع الشامل هناالاضافةالاولى'!F43</f>
        <v>تقديم 20 هدية لاصدقائي وجيراني</v>
      </c>
      <c r="G43" s="76">
        <f>'المجموع الشامل هناالاضافةالاولى'!G43</f>
        <v>20</v>
      </c>
      <c r="H43" s="28">
        <v>0</v>
      </c>
      <c r="I43" s="35">
        <f t="shared" si="30"/>
        <v>0</v>
      </c>
      <c r="J43" s="81">
        <v>0</v>
      </c>
      <c r="K43" s="8">
        <f t="shared" si="0"/>
        <v>0</v>
      </c>
      <c r="L43" s="8" t="e">
        <f t="shared" si="1"/>
        <v>#DIV/0!</v>
      </c>
      <c r="M43" s="28">
        <v>0</v>
      </c>
      <c r="N43" s="83">
        <f t="shared" si="2"/>
        <v>0</v>
      </c>
      <c r="O43" s="29">
        <v>0</v>
      </c>
      <c r="P43" s="30">
        <v>0</v>
      </c>
      <c r="Q43" s="30">
        <v>0</v>
      </c>
      <c r="R43" s="30">
        <v>0</v>
      </c>
      <c r="S43" s="30">
        <v>0</v>
      </c>
      <c r="T43" s="30">
        <v>0</v>
      </c>
      <c r="U43" s="30">
        <v>0</v>
      </c>
      <c r="V43" s="83">
        <f t="shared" si="3"/>
        <v>0</v>
      </c>
      <c r="W43" s="7">
        <f t="shared" si="4"/>
        <v>0</v>
      </c>
      <c r="X43" s="28">
        <v>0</v>
      </c>
      <c r="Y43" s="83">
        <f t="shared" si="5"/>
        <v>0</v>
      </c>
      <c r="Z43" s="29">
        <v>0</v>
      </c>
      <c r="AA43" s="30">
        <v>0</v>
      </c>
      <c r="AB43" s="30">
        <v>0</v>
      </c>
      <c r="AC43" s="30">
        <v>0</v>
      </c>
      <c r="AD43" s="30">
        <v>0</v>
      </c>
      <c r="AE43" s="30">
        <v>0</v>
      </c>
      <c r="AF43" s="30">
        <v>0</v>
      </c>
      <c r="AG43" s="83">
        <f t="shared" si="6"/>
        <v>0</v>
      </c>
      <c r="AH43" s="7">
        <f t="shared" si="7"/>
        <v>0</v>
      </c>
      <c r="AI43" s="28">
        <v>0</v>
      </c>
      <c r="AJ43" s="83">
        <f t="shared" si="8"/>
        <v>0</v>
      </c>
      <c r="AK43" s="29">
        <v>0</v>
      </c>
      <c r="AL43" s="30">
        <v>0</v>
      </c>
      <c r="AM43" s="30">
        <v>0</v>
      </c>
      <c r="AN43" s="30">
        <v>0</v>
      </c>
      <c r="AO43" s="30">
        <v>0</v>
      </c>
      <c r="AP43" s="30">
        <v>0</v>
      </c>
      <c r="AQ43" s="30">
        <v>0</v>
      </c>
      <c r="AR43" s="83">
        <f t="shared" si="9"/>
        <v>0</v>
      </c>
      <c r="AS43" s="7">
        <f t="shared" si="10"/>
        <v>0</v>
      </c>
      <c r="AT43" s="28">
        <v>0</v>
      </c>
      <c r="AU43" s="83">
        <f t="shared" si="11"/>
        <v>0</v>
      </c>
      <c r="AV43" s="29">
        <v>0</v>
      </c>
      <c r="AW43" s="30">
        <v>0</v>
      </c>
      <c r="AX43" s="30">
        <v>0</v>
      </c>
      <c r="AY43" s="30">
        <v>0</v>
      </c>
      <c r="AZ43" s="30">
        <v>0</v>
      </c>
      <c r="BA43" s="30">
        <v>0</v>
      </c>
      <c r="BB43" s="30">
        <v>0</v>
      </c>
      <c r="BC43" s="83">
        <f t="shared" si="12"/>
        <v>0</v>
      </c>
      <c r="BD43" s="22">
        <f t="shared" si="13"/>
        <v>0</v>
      </c>
      <c r="BE43" s="23">
        <f t="shared" si="14"/>
        <v>0</v>
      </c>
    </row>
    <row r="44" spans="1:57" ht="24.95" customHeight="1" thickTop="1" thickBot="1">
      <c r="A44" s="2">
        <f>'المجموع الشامل هناالاضافةالاولى'!A44</f>
        <v>32</v>
      </c>
      <c r="B44" s="163"/>
      <c r="C44" s="163"/>
      <c r="D44" s="163"/>
      <c r="E44" s="163"/>
      <c r="F44" s="77" t="str">
        <f>'المجموع الشامل هناالاضافةالاولى'!F44</f>
        <v>تقديم مسابقات في لقاء الخوال والأعمام</v>
      </c>
      <c r="G44" s="76">
        <f>'المجموع الشامل هناالاضافةالاولى'!G44</f>
        <v>2</v>
      </c>
      <c r="H44" s="28">
        <v>0</v>
      </c>
      <c r="I44" s="35">
        <f t="shared" si="30"/>
        <v>0</v>
      </c>
      <c r="J44" s="81">
        <v>0</v>
      </c>
      <c r="K44" s="8">
        <f t="shared" si="0"/>
        <v>0</v>
      </c>
      <c r="L44" s="8" t="e">
        <f t="shared" si="1"/>
        <v>#DIV/0!</v>
      </c>
      <c r="M44" s="28">
        <v>0</v>
      </c>
      <c r="N44" s="83">
        <f t="shared" si="2"/>
        <v>0</v>
      </c>
      <c r="O44" s="29">
        <v>0</v>
      </c>
      <c r="P44" s="30">
        <v>0</v>
      </c>
      <c r="Q44" s="30">
        <v>0</v>
      </c>
      <c r="R44" s="30">
        <v>0</v>
      </c>
      <c r="S44" s="30">
        <v>0</v>
      </c>
      <c r="T44" s="30">
        <v>0</v>
      </c>
      <c r="U44" s="30">
        <v>0</v>
      </c>
      <c r="V44" s="83">
        <f t="shared" si="3"/>
        <v>0</v>
      </c>
      <c r="W44" s="7">
        <f t="shared" si="4"/>
        <v>0</v>
      </c>
      <c r="X44" s="28">
        <v>0</v>
      </c>
      <c r="Y44" s="83">
        <f t="shared" si="5"/>
        <v>0</v>
      </c>
      <c r="Z44" s="29">
        <v>0</v>
      </c>
      <c r="AA44" s="30">
        <v>0</v>
      </c>
      <c r="AB44" s="30">
        <v>0</v>
      </c>
      <c r="AC44" s="30">
        <v>0</v>
      </c>
      <c r="AD44" s="30">
        <v>0</v>
      </c>
      <c r="AE44" s="30">
        <v>0</v>
      </c>
      <c r="AF44" s="30">
        <v>0</v>
      </c>
      <c r="AG44" s="83">
        <f t="shared" si="6"/>
        <v>0</v>
      </c>
      <c r="AH44" s="7">
        <f t="shared" si="7"/>
        <v>0</v>
      </c>
      <c r="AI44" s="28">
        <v>0</v>
      </c>
      <c r="AJ44" s="83">
        <f t="shared" si="8"/>
        <v>0</v>
      </c>
      <c r="AK44" s="29">
        <v>0</v>
      </c>
      <c r="AL44" s="30">
        <v>0</v>
      </c>
      <c r="AM44" s="30">
        <v>0</v>
      </c>
      <c r="AN44" s="30">
        <v>0</v>
      </c>
      <c r="AO44" s="30">
        <v>0</v>
      </c>
      <c r="AP44" s="30">
        <v>0</v>
      </c>
      <c r="AQ44" s="30">
        <v>0</v>
      </c>
      <c r="AR44" s="83">
        <f t="shared" si="9"/>
        <v>0</v>
      </c>
      <c r="AS44" s="7">
        <f t="shared" si="10"/>
        <v>0</v>
      </c>
      <c r="AT44" s="28">
        <v>0</v>
      </c>
      <c r="AU44" s="83">
        <f t="shared" si="11"/>
        <v>0</v>
      </c>
      <c r="AV44" s="29">
        <v>0</v>
      </c>
      <c r="AW44" s="30">
        <v>0</v>
      </c>
      <c r="AX44" s="30">
        <v>0</v>
      </c>
      <c r="AY44" s="30">
        <v>0</v>
      </c>
      <c r="AZ44" s="30">
        <v>0</v>
      </c>
      <c r="BA44" s="30">
        <v>0</v>
      </c>
      <c r="BB44" s="30">
        <v>0</v>
      </c>
      <c r="BC44" s="83">
        <f t="shared" si="12"/>
        <v>0</v>
      </c>
      <c r="BD44" s="22">
        <f t="shared" si="13"/>
        <v>0</v>
      </c>
      <c r="BE44" s="23">
        <f t="shared" si="14"/>
        <v>0</v>
      </c>
    </row>
    <row r="45" spans="1:57" ht="24.95" customHeight="1" thickTop="1" thickBot="1">
      <c r="A45" s="2">
        <f>'المجموع الشامل هناالاضافةالاولى'!A45</f>
        <v>33</v>
      </c>
      <c r="B45" s="163"/>
      <c r="C45" s="163"/>
      <c r="D45" s="163"/>
      <c r="E45" s="163"/>
      <c r="F45" s="77" t="str">
        <f>'المجموع الشامل هناالاضافةالاولى'!F45</f>
        <v>التكاتف الاجتماعي لكفالة يتيم أو دعم فقير</v>
      </c>
      <c r="G45" s="76">
        <f>'المجموع الشامل هناالاضافةالاولى'!G45</f>
        <v>2</v>
      </c>
      <c r="H45" s="28">
        <v>0</v>
      </c>
      <c r="I45" s="35">
        <f t="shared" si="30"/>
        <v>0</v>
      </c>
      <c r="J45" s="81">
        <v>0</v>
      </c>
      <c r="K45" s="8">
        <f t="shared" si="0"/>
        <v>0</v>
      </c>
      <c r="L45" s="8" t="e">
        <f t="shared" si="1"/>
        <v>#DIV/0!</v>
      </c>
      <c r="M45" s="28">
        <v>0</v>
      </c>
      <c r="N45" s="83">
        <f t="shared" si="2"/>
        <v>0</v>
      </c>
      <c r="O45" s="29">
        <v>0</v>
      </c>
      <c r="P45" s="30">
        <v>0</v>
      </c>
      <c r="Q45" s="30">
        <v>0</v>
      </c>
      <c r="R45" s="30">
        <v>0</v>
      </c>
      <c r="S45" s="30">
        <v>0</v>
      </c>
      <c r="T45" s="30">
        <v>0</v>
      </c>
      <c r="U45" s="30">
        <v>0</v>
      </c>
      <c r="V45" s="83">
        <f t="shared" si="3"/>
        <v>0</v>
      </c>
      <c r="W45" s="7">
        <f t="shared" si="4"/>
        <v>0</v>
      </c>
      <c r="X45" s="28">
        <v>0</v>
      </c>
      <c r="Y45" s="83">
        <f t="shared" si="5"/>
        <v>0</v>
      </c>
      <c r="Z45" s="29">
        <v>0</v>
      </c>
      <c r="AA45" s="30">
        <v>0</v>
      </c>
      <c r="AB45" s="30">
        <v>0</v>
      </c>
      <c r="AC45" s="30">
        <v>0</v>
      </c>
      <c r="AD45" s="30">
        <v>0</v>
      </c>
      <c r="AE45" s="30">
        <v>0</v>
      </c>
      <c r="AF45" s="30">
        <v>0</v>
      </c>
      <c r="AG45" s="83">
        <f t="shared" si="6"/>
        <v>0</v>
      </c>
      <c r="AH45" s="7">
        <f t="shared" si="7"/>
        <v>0</v>
      </c>
      <c r="AI45" s="28">
        <v>0</v>
      </c>
      <c r="AJ45" s="83">
        <f t="shared" si="8"/>
        <v>0</v>
      </c>
      <c r="AK45" s="29">
        <v>0</v>
      </c>
      <c r="AL45" s="30">
        <v>0</v>
      </c>
      <c r="AM45" s="30">
        <v>0</v>
      </c>
      <c r="AN45" s="30">
        <v>0</v>
      </c>
      <c r="AO45" s="30">
        <v>0</v>
      </c>
      <c r="AP45" s="30">
        <v>0</v>
      </c>
      <c r="AQ45" s="30">
        <v>0</v>
      </c>
      <c r="AR45" s="83">
        <f t="shared" si="9"/>
        <v>0</v>
      </c>
      <c r="AS45" s="7">
        <f t="shared" si="10"/>
        <v>0</v>
      </c>
      <c r="AT45" s="28">
        <v>0</v>
      </c>
      <c r="AU45" s="83">
        <f t="shared" si="11"/>
        <v>0</v>
      </c>
      <c r="AV45" s="29">
        <v>0</v>
      </c>
      <c r="AW45" s="30">
        <v>0</v>
      </c>
      <c r="AX45" s="30">
        <v>0</v>
      </c>
      <c r="AY45" s="30">
        <v>0</v>
      </c>
      <c r="AZ45" s="30">
        <v>0</v>
      </c>
      <c r="BA45" s="30">
        <v>0</v>
      </c>
      <c r="BB45" s="30">
        <v>0</v>
      </c>
      <c r="BC45" s="83">
        <f t="shared" si="12"/>
        <v>0</v>
      </c>
      <c r="BD45" s="22">
        <f t="shared" si="13"/>
        <v>0</v>
      </c>
      <c r="BE45" s="23">
        <f t="shared" si="14"/>
        <v>0</v>
      </c>
    </row>
    <row r="46" spans="1:57" ht="24.95" customHeight="1" thickTop="1" thickBot="1">
      <c r="A46" s="2">
        <f>'المجموع الشامل هناالاضافةالاولى'!A46</f>
        <v>34</v>
      </c>
      <c r="B46" s="163"/>
      <c r="C46" s="163"/>
      <c r="D46" s="163"/>
      <c r="E46" s="163"/>
      <c r="F46" s="77">
        <f>'المجموع الشامل هناالاضافةالاولى'!F46</f>
        <v>0</v>
      </c>
      <c r="G46" s="76">
        <f>'المجموع الشامل هناالاضافةالاولى'!G46</f>
        <v>0</v>
      </c>
      <c r="H46" s="28">
        <v>0</v>
      </c>
      <c r="I46" s="35">
        <f t="shared" si="30"/>
        <v>0</v>
      </c>
      <c r="J46" s="81">
        <v>0</v>
      </c>
      <c r="K46" s="8">
        <f t="shared" si="0"/>
        <v>0</v>
      </c>
      <c r="L46" s="8" t="e">
        <f t="shared" si="1"/>
        <v>#DIV/0!</v>
      </c>
      <c r="M46" s="28">
        <v>0</v>
      </c>
      <c r="N46" s="83">
        <f t="shared" si="2"/>
        <v>0</v>
      </c>
      <c r="O46" s="29">
        <v>0</v>
      </c>
      <c r="P46" s="30">
        <v>0</v>
      </c>
      <c r="Q46" s="30">
        <v>0</v>
      </c>
      <c r="R46" s="30">
        <v>0</v>
      </c>
      <c r="S46" s="30">
        <v>0</v>
      </c>
      <c r="T46" s="30">
        <v>0</v>
      </c>
      <c r="U46" s="30">
        <v>0</v>
      </c>
      <c r="V46" s="83">
        <f t="shared" si="3"/>
        <v>0</v>
      </c>
      <c r="W46" s="7">
        <f t="shared" si="4"/>
        <v>0</v>
      </c>
      <c r="X46" s="28">
        <v>0</v>
      </c>
      <c r="Y46" s="83">
        <f t="shared" si="5"/>
        <v>0</v>
      </c>
      <c r="Z46" s="29">
        <v>0</v>
      </c>
      <c r="AA46" s="30">
        <v>0</v>
      </c>
      <c r="AB46" s="30">
        <v>0</v>
      </c>
      <c r="AC46" s="30">
        <v>0</v>
      </c>
      <c r="AD46" s="30">
        <v>0</v>
      </c>
      <c r="AE46" s="30">
        <v>0</v>
      </c>
      <c r="AF46" s="30">
        <v>0</v>
      </c>
      <c r="AG46" s="83">
        <f t="shared" si="6"/>
        <v>0</v>
      </c>
      <c r="AH46" s="7">
        <f t="shared" si="7"/>
        <v>0</v>
      </c>
      <c r="AI46" s="28">
        <v>0</v>
      </c>
      <c r="AJ46" s="83">
        <f t="shared" si="8"/>
        <v>0</v>
      </c>
      <c r="AK46" s="29">
        <v>0</v>
      </c>
      <c r="AL46" s="30">
        <v>0</v>
      </c>
      <c r="AM46" s="30">
        <v>0</v>
      </c>
      <c r="AN46" s="30">
        <v>0</v>
      </c>
      <c r="AO46" s="30">
        <v>0</v>
      </c>
      <c r="AP46" s="30">
        <v>0</v>
      </c>
      <c r="AQ46" s="30">
        <v>0</v>
      </c>
      <c r="AR46" s="83">
        <f t="shared" si="9"/>
        <v>0</v>
      </c>
      <c r="AS46" s="7">
        <f t="shared" si="10"/>
        <v>0</v>
      </c>
      <c r="AT46" s="28">
        <v>0</v>
      </c>
      <c r="AU46" s="83">
        <f t="shared" si="11"/>
        <v>0</v>
      </c>
      <c r="AV46" s="29">
        <v>0</v>
      </c>
      <c r="AW46" s="30">
        <v>0</v>
      </c>
      <c r="AX46" s="30">
        <v>0</v>
      </c>
      <c r="AY46" s="30">
        <v>0</v>
      </c>
      <c r="AZ46" s="30">
        <v>0</v>
      </c>
      <c r="BA46" s="30">
        <v>0</v>
      </c>
      <c r="BB46" s="30">
        <v>0</v>
      </c>
      <c r="BC46" s="83">
        <f t="shared" si="12"/>
        <v>0</v>
      </c>
      <c r="BD46" s="22">
        <f t="shared" si="13"/>
        <v>0</v>
      </c>
      <c r="BE46" s="23">
        <f t="shared" si="14"/>
        <v>0</v>
      </c>
    </row>
    <row r="47" spans="1:57" ht="24.95" customHeight="1" thickTop="1" thickBot="1">
      <c r="A47" s="2">
        <f>'المجموع الشامل هناالاضافةالاولى'!A47</f>
        <v>35</v>
      </c>
      <c r="B47" s="164"/>
      <c r="C47" s="164"/>
      <c r="D47" s="164"/>
      <c r="E47" s="164"/>
      <c r="F47" s="77">
        <f>'المجموع الشامل هناالاضافةالاولى'!F47</f>
        <v>0</v>
      </c>
      <c r="G47" s="76">
        <f>'المجموع الشامل هناالاضافةالاولى'!G47</f>
        <v>0</v>
      </c>
      <c r="H47" s="28">
        <v>0</v>
      </c>
      <c r="I47" s="35">
        <f t="shared" si="30"/>
        <v>0</v>
      </c>
      <c r="J47" s="81">
        <v>0</v>
      </c>
      <c r="K47" s="8">
        <f t="shared" si="0"/>
        <v>0</v>
      </c>
      <c r="L47" s="8" t="e">
        <f t="shared" si="1"/>
        <v>#DIV/0!</v>
      </c>
      <c r="M47" s="28">
        <v>0</v>
      </c>
      <c r="N47" s="83">
        <f t="shared" si="2"/>
        <v>0</v>
      </c>
      <c r="O47" s="29">
        <v>0</v>
      </c>
      <c r="P47" s="30">
        <v>0</v>
      </c>
      <c r="Q47" s="30">
        <v>0</v>
      </c>
      <c r="R47" s="30">
        <v>0</v>
      </c>
      <c r="S47" s="30">
        <v>0</v>
      </c>
      <c r="T47" s="30">
        <v>0</v>
      </c>
      <c r="U47" s="30">
        <v>0</v>
      </c>
      <c r="V47" s="83">
        <f t="shared" si="3"/>
        <v>0</v>
      </c>
      <c r="W47" s="7">
        <f t="shared" si="4"/>
        <v>0</v>
      </c>
      <c r="X47" s="28">
        <v>0</v>
      </c>
      <c r="Y47" s="83">
        <f t="shared" si="5"/>
        <v>0</v>
      </c>
      <c r="Z47" s="29">
        <v>0</v>
      </c>
      <c r="AA47" s="30">
        <v>0</v>
      </c>
      <c r="AB47" s="30">
        <v>0</v>
      </c>
      <c r="AC47" s="30">
        <v>0</v>
      </c>
      <c r="AD47" s="30">
        <v>0</v>
      </c>
      <c r="AE47" s="30">
        <v>0</v>
      </c>
      <c r="AF47" s="30">
        <v>0</v>
      </c>
      <c r="AG47" s="83">
        <f t="shared" si="6"/>
        <v>0</v>
      </c>
      <c r="AH47" s="7">
        <f t="shared" si="7"/>
        <v>0</v>
      </c>
      <c r="AI47" s="28">
        <v>0</v>
      </c>
      <c r="AJ47" s="83">
        <f t="shared" si="8"/>
        <v>0</v>
      </c>
      <c r="AK47" s="29">
        <v>0</v>
      </c>
      <c r="AL47" s="30">
        <v>0</v>
      </c>
      <c r="AM47" s="30">
        <v>0</v>
      </c>
      <c r="AN47" s="30">
        <v>0</v>
      </c>
      <c r="AO47" s="30">
        <v>0</v>
      </c>
      <c r="AP47" s="30">
        <v>0</v>
      </c>
      <c r="AQ47" s="30">
        <v>0</v>
      </c>
      <c r="AR47" s="83">
        <f t="shared" si="9"/>
        <v>0</v>
      </c>
      <c r="AS47" s="7">
        <f t="shared" si="10"/>
        <v>0</v>
      </c>
      <c r="AT47" s="28">
        <v>0</v>
      </c>
      <c r="AU47" s="83">
        <f t="shared" si="11"/>
        <v>0</v>
      </c>
      <c r="AV47" s="29">
        <v>0</v>
      </c>
      <c r="AW47" s="30">
        <v>0</v>
      </c>
      <c r="AX47" s="30">
        <v>0</v>
      </c>
      <c r="AY47" s="30">
        <v>0</v>
      </c>
      <c r="AZ47" s="30">
        <v>0</v>
      </c>
      <c r="BA47" s="30">
        <v>0</v>
      </c>
      <c r="BB47" s="30">
        <v>0</v>
      </c>
      <c r="BC47" s="83">
        <f t="shared" si="12"/>
        <v>0</v>
      </c>
      <c r="BD47" s="22">
        <f t="shared" si="13"/>
        <v>0</v>
      </c>
      <c r="BE47" s="23">
        <f t="shared" si="14"/>
        <v>0</v>
      </c>
    </row>
    <row r="48" spans="1:57" ht="24.95" customHeight="1" thickTop="1" thickBot="1">
      <c r="A48" s="2">
        <f>'المجموع الشامل هناالاضافةالاولى'!A48</f>
        <v>36</v>
      </c>
      <c r="B48" s="162" t="str">
        <f>'المجموع الشامل هناالاضافةالاولى'!B48:B57</f>
        <v>الجانب الأسري</v>
      </c>
      <c r="C48" s="162" t="str">
        <f>'المجموع الشامل هناالاضافةالاولى'!C48:C57</f>
        <v xml:space="preserve">الوصول لأفضل زوج وأفضل أب وأفضل ابن وأفضل أخ </v>
      </c>
      <c r="D48" s="162" t="str">
        <f>'المجموع الشامل هناالاضافةالاولى'!D48:D57</f>
        <v xml:space="preserve">خيركم خيركم لأهله </v>
      </c>
      <c r="E48" s="162" t="str">
        <f>'المجموع الشامل هناالاضافةالاولى'!E48:E57</f>
        <v xml:space="preserve">
لأن الله وصانا بالوالدين وبالوالدين إحسانا وولأن الرسول وصانا بالنساء خيرا وبالزوجة والذرية وبالاخوة</v>
      </c>
      <c r="F48" s="77" t="str">
        <f>'المجموع الشامل هناالاضافةالاولى'!F48</f>
        <v>تقديم برنامج في زرع قيم للأبناء بمعدل قيمة كل شهرين</v>
      </c>
      <c r="G48" s="76">
        <f>'المجموع الشامل هناالاضافةالاولى'!G48</f>
        <v>3</v>
      </c>
      <c r="H48" s="28">
        <v>0</v>
      </c>
      <c r="I48" s="35">
        <f>IF(OR(BE48=0),0,BE48*100/H48)</f>
        <v>0</v>
      </c>
      <c r="J48" s="81">
        <v>0</v>
      </c>
      <c r="K48" s="8">
        <f>J48-V48-AG48-AR48-BC48</f>
        <v>0</v>
      </c>
      <c r="L48" s="8" t="e">
        <f>(V48+AG48+AR48+BC48)*100/J48</f>
        <v>#DIV/0!</v>
      </c>
      <c r="M48" s="28">
        <v>0</v>
      </c>
      <c r="N48" s="83">
        <f>V48-M48</f>
        <v>0</v>
      </c>
      <c r="O48" s="29">
        <v>0</v>
      </c>
      <c r="P48" s="30">
        <v>0</v>
      </c>
      <c r="Q48" s="30">
        <v>0</v>
      </c>
      <c r="R48" s="30">
        <v>0</v>
      </c>
      <c r="S48" s="30">
        <v>0</v>
      </c>
      <c r="T48" s="30">
        <v>0</v>
      </c>
      <c r="U48" s="30">
        <v>0</v>
      </c>
      <c r="V48" s="83">
        <f>SUM(O48:U48)</f>
        <v>0</v>
      </c>
      <c r="W48" s="7">
        <f>IF(OR(V48=0,M48=0),0,V48*100/M48)</f>
        <v>0</v>
      </c>
      <c r="X48" s="28">
        <v>0</v>
      </c>
      <c r="Y48" s="83">
        <f>AG48-X48</f>
        <v>0</v>
      </c>
      <c r="Z48" s="29">
        <v>0</v>
      </c>
      <c r="AA48" s="30">
        <v>0</v>
      </c>
      <c r="AB48" s="30">
        <v>0</v>
      </c>
      <c r="AC48" s="30">
        <v>0</v>
      </c>
      <c r="AD48" s="30">
        <v>0</v>
      </c>
      <c r="AE48" s="30">
        <v>0</v>
      </c>
      <c r="AF48" s="30">
        <v>0</v>
      </c>
      <c r="AG48" s="83">
        <f>SUM(Z48:AF48)</f>
        <v>0</v>
      </c>
      <c r="AH48" s="7">
        <f>IF(OR(AG48=0,X48=0),0,AG48*100/X48)</f>
        <v>0</v>
      </c>
      <c r="AI48" s="28">
        <v>0</v>
      </c>
      <c r="AJ48" s="83">
        <f>AR48-AI48</f>
        <v>0</v>
      </c>
      <c r="AK48" s="29">
        <v>0</v>
      </c>
      <c r="AL48" s="30">
        <v>0</v>
      </c>
      <c r="AM48" s="30">
        <v>0</v>
      </c>
      <c r="AN48" s="30">
        <v>0</v>
      </c>
      <c r="AO48" s="30">
        <v>0</v>
      </c>
      <c r="AP48" s="30">
        <v>0</v>
      </c>
      <c r="AQ48" s="30">
        <v>0</v>
      </c>
      <c r="AR48" s="83">
        <f>SUM(AK48:AQ48)</f>
        <v>0</v>
      </c>
      <c r="AS48" s="7">
        <f>IF(OR(AR48=0,AI48=0),0,AR48*100/AI48)</f>
        <v>0</v>
      </c>
      <c r="AT48" s="28">
        <v>0</v>
      </c>
      <c r="AU48" s="83">
        <f>BC48-AT48</f>
        <v>0</v>
      </c>
      <c r="AV48" s="29">
        <v>0</v>
      </c>
      <c r="AW48" s="30">
        <v>0</v>
      </c>
      <c r="AX48" s="30">
        <v>0</v>
      </c>
      <c r="AY48" s="30">
        <v>0</v>
      </c>
      <c r="AZ48" s="30">
        <v>0</v>
      </c>
      <c r="BA48" s="30">
        <v>0</v>
      </c>
      <c r="BB48" s="30">
        <v>0</v>
      </c>
      <c r="BC48" s="83">
        <f>SUM(AV48:BB48)</f>
        <v>0</v>
      </c>
      <c r="BD48" s="22">
        <f>IF(OR(BC48=0,AT48=0),0,BC48*100/AT48)</f>
        <v>0</v>
      </c>
      <c r="BE48" s="23">
        <f t="shared" si="14"/>
        <v>0</v>
      </c>
    </row>
    <row r="49" spans="1:57" ht="24.95" customHeight="1" thickTop="1" thickBot="1">
      <c r="A49" s="2">
        <f>'المجموع الشامل هناالاضافةالاولى'!A49</f>
        <v>37</v>
      </c>
      <c r="B49" s="163"/>
      <c r="C49" s="163"/>
      <c r="D49" s="163"/>
      <c r="E49" s="163"/>
      <c r="F49" s="77" t="str">
        <f>'المجموع الشامل هناالاضافةالاولى'!F49</f>
        <v>القيام برحلة ترفيهية بأهلي سنوياً</v>
      </c>
      <c r="G49" s="76">
        <f>'المجموع الشامل هناالاضافةالاولى'!G49</f>
        <v>2</v>
      </c>
      <c r="H49" s="28">
        <v>0</v>
      </c>
      <c r="I49" s="35">
        <f>IF(OR(BE49=0),0,BE49*100/H49)</f>
        <v>0</v>
      </c>
      <c r="J49" s="81">
        <v>0</v>
      </c>
      <c r="K49" s="8">
        <f t="shared" ref="K49:K65" si="31">J49-V49-AG49-AR49-BC49</f>
        <v>0</v>
      </c>
      <c r="L49" s="8" t="e">
        <f t="shared" ref="L49:L65" si="32">(V49+AG49+AR49+BC49)*100/J49</f>
        <v>#DIV/0!</v>
      </c>
      <c r="M49" s="28">
        <v>0</v>
      </c>
      <c r="N49" s="83">
        <f t="shared" ref="N49:N62" si="33">V49-M49</f>
        <v>0</v>
      </c>
      <c r="O49" s="29">
        <v>0</v>
      </c>
      <c r="P49" s="30">
        <v>0</v>
      </c>
      <c r="Q49" s="30">
        <v>0</v>
      </c>
      <c r="R49" s="30">
        <v>0</v>
      </c>
      <c r="S49" s="30">
        <v>0</v>
      </c>
      <c r="T49" s="30">
        <v>0</v>
      </c>
      <c r="U49" s="30">
        <v>0</v>
      </c>
      <c r="V49" s="83">
        <f t="shared" ref="V49:V65" si="34">SUM(O49:U49)</f>
        <v>0</v>
      </c>
      <c r="W49" s="7">
        <f t="shared" ref="W49:W65" si="35">IF(OR(V49=0,M49=0),0,V49*100/M49)</f>
        <v>0</v>
      </c>
      <c r="X49" s="28">
        <v>0</v>
      </c>
      <c r="Y49" s="83">
        <f t="shared" ref="Y49:Y62" si="36">AG49-X49</f>
        <v>0</v>
      </c>
      <c r="Z49" s="29">
        <v>0</v>
      </c>
      <c r="AA49" s="30">
        <v>0</v>
      </c>
      <c r="AB49" s="30">
        <v>0</v>
      </c>
      <c r="AC49" s="30">
        <v>0</v>
      </c>
      <c r="AD49" s="30">
        <v>0</v>
      </c>
      <c r="AE49" s="30">
        <v>0</v>
      </c>
      <c r="AF49" s="30">
        <v>0</v>
      </c>
      <c r="AG49" s="83">
        <f t="shared" ref="AG49:AG65" si="37">SUM(Z49:AF49)</f>
        <v>0</v>
      </c>
      <c r="AH49" s="7">
        <f t="shared" ref="AH49:AH65" si="38">IF(OR(AG49=0,X49=0),0,AG49*100/X49)</f>
        <v>0</v>
      </c>
      <c r="AI49" s="28">
        <v>0</v>
      </c>
      <c r="AJ49" s="83">
        <f t="shared" ref="AJ49:AJ62" si="39">AR49-AI49</f>
        <v>0</v>
      </c>
      <c r="AK49" s="29">
        <v>0</v>
      </c>
      <c r="AL49" s="30">
        <v>0</v>
      </c>
      <c r="AM49" s="30">
        <v>0</v>
      </c>
      <c r="AN49" s="30">
        <v>0</v>
      </c>
      <c r="AO49" s="30">
        <v>0</v>
      </c>
      <c r="AP49" s="30">
        <v>0</v>
      </c>
      <c r="AQ49" s="30">
        <v>0</v>
      </c>
      <c r="AR49" s="83">
        <f t="shared" ref="AR49:AR65" si="40">SUM(AK49:AQ49)</f>
        <v>0</v>
      </c>
      <c r="AS49" s="7">
        <f t="shared" ref="AS49:AS65" si="41">IF(OR(AR49=0,AI49=0),0,AR49*100/AI49)</f>
        <v>0</v>
      </c>
      <c r="AT49" s="28">
        <v>0</v>
      </c>
      <c r="AU49" s="83">
        <f t="shared" ref="AU49:AU62" si="42">BC49-AT49</f>
        <v>0</v>
      </c>
      <c r="AV49" s="29">
        <v>0</v>
      </c>
      <c r="AW49" s="30">
        <v>0</v>
      </c>
      <c r="AX49" s="30">
        <v>0</v>
      </c>
      <c r="AY49" s="30">
        <v>0</v>
      </c>
      <c r="AZ49" s="30">
        <v>0</v>
      </c>
      <c r="BA49" s="30">
        <v>0</v>
      </c>
      <c r="BB49" s="30">
        <v>0</v>
      </c>
      <c r="BC49" s="83">
        <f t="shared" ref="BC49:BC65" si="43">SUM(AV49:BB49)</f>
        <v>0</v>
      </c>
      <c r="BD49" s="22">
        <f t="shared" ref="BD49:BD65" si="44">IF(OR(BC49=0,AT49=0),0,BC49*100/AT49)</f>
        <v>0</v>
      </c>
      <c r="BE49" s="23">
        <f t="shared" si="14"/>
        <v>0</v>
      </c>
    </row>
    <row r="50" spans="1:57" ht="24.95" customHeight="1" thickTop="1" thickBot="1">
      <c r="A50" s="2">
        <f>'المجموع الشامل هناالاضافةالاولى'!A50</f>
        <v>38</v>
      </c>
      <c r="B50" s="163"/>
      <c r="C50" s="163"/>
      <c r="D50" s="163"/>
      <c r="E50" s="163"/>
      <c r="F50" s="77" t="str">
        <f>'المجموع الشامل هناالاضافةالاولى'!F50</f>
        <v>تنمية حس القراءة  لأبنائي وقراءة 3 كتاب على الاقل</v>
      </c>
      <c r="G50" s="76">
        <f>'المجموع الشامل هناالاضافةالاولى'!G50</f>
        <v>3</v>
      </c>
      <c r="H50" s="28">
        <v>0</v>
      </c>
      <c r="I50" s="35">
        <f t="shared" ref="I50:I65" si="45">IF(OR(BE50=0),0,BE50*100/H50)</f>
        <v>0</v>
      </c>
      <c r="J50" s="81">
        <v>0</v>
      </c>
      <c r="K50" s="8">
        <f t="shared" si="31"/>
        <v>0</v>
      </c>
      <c r="L50" s="8" t="e">
        <f t="shared" si="32"/>
        <v>#DIV/0!</v>
      </c>
      <c r="M50" s="28">
        <v>0</v>
      </c>
      <c r="N50" s="83">
        <f t="shared" si="33"/>
        <v>0</v>
      </c>
      <c r="O50" s="29">
        <v>0</v>
      </c>
      <c r="P50" s="30">
        <v>0</v>
      </c>
      <c r="Q50" s="30">
        <v>0</v>
      </c>
      <c r="R50" s="30">
        <v>0</v>
      </c>
      <c r="S50" s="30">
        <v>0</v>
      </c>
      <c r="T50" s="30">
        <v>0</v>
      </c>
      <c r="U50" s="30">
        <v>0</v>
      </c>
      <c r="V50" s="83">
        <f t="shared" si="34"/>
        <v>0</v>
      </c>
      <c r="W50" s="7">
        <f t="shared" si="35"/>
        <v>0</v>
      </c>
      <c r="X50" s="28">
        <v>0</v>
      </c>
      <c r="Y50" s="83">
        <f t="shared" si="36"/>
        <v>0</v>
      </c>
      <c r="Z50" s="29">
        <v>0</v>
      </c>
      <c r="AA50" s="30">
        <v>0</v>
      </c>
      <c r="AB50" s="30">
        <v>0</v>
      </c>
      <c r="AC50" s="30">
        <v>0</v>
      </c>
      <c r="AD50" s="30">
        <v>0</v>
      </c>
      <c r="AE50" s="30">
        <v>0</v>
      </c>
      <c r="AF50" s="30">
        <v>0</v>
      </c>
      <c r="AG50" s="83">
        <f t="shared" si="37"/>
        <v>0</v>
      </c>
      <c r="AH50" s="7">
        <f t="shared" si="38"/>
        <v>0</v>
      </c>
      <c r="AI50" s="28">
        <v>0</v>
      </c>
      <c r="AJ50" s="83">
        <f t="shared" si="39"/>
        <v>0</v>
      </c>
      <c r="AK50" s="29">
        <v>0</v>
      </c>
      <c r="AL50" s="30">
        <v>0</v>
      </c>
      <c r="AM50" s="30">
        <v>0</v>
      </c>
      <c r="AN50" s="30">
        <v>0</v>
      </c>
      <c r="AO50" s="30">
        <v>0</v>
      </c>
      <c r="AP50" s="30">
        <v>0</v>
      </c>
      <c r="AQ50" s="30">
        <v>0</v>
      </c>
      <c r="AR50" s="83">
        <f t="shared" si="40"/>
        <v>0</v>
      </c>
      <c r="AS50" s="7">
        <f t="shared" si="41"/>
        <v>0</v>
      </c>
      <c r="AT50" s="28">
        <v>0</v>
      </c>
      <c r="AU50" s="83">
        <f t="shared" si="42"/>
        <v>0</v>
      </c>
      <c r="AV50" s="29">
        <v>0</v>
      </c>
      <c r="AW50" s="30">
        <v>0</v>
      </c>
      <c r="AX50" s="30">
        <v>0</v>
      </c>
      <c r="AY50" s="30">
        <v>0</v>
      </c>
      <c r="AZ50" s="30">
        <v>0</v>
      </c>
      <c r="BA50" s="30">
        <v>0</v>
      </c>
      <c r="BB50" s="30">
        <v>0</v>
      </c>
      <c r="BC50" s="83">
        <f t="shared" si="43"/>
        <v>0</v>
      </c>
      <c r="BD50" s="22">
        <f t="shared" si="44"/>
        <v>0</v>
      </c>
      <c r="BE50" s="23">
        <f t="shared" si="14"/>
        <v>0</v>
      </c>
    </row>
    <row r="51" spans="1:57" ht="24.95" customHeight="1" thickTop="1" thickBot="1">
      <c r="A51" s="2">
        <f>'المجموع الشامل هناالاضافةالاولى'!A51</f>
        <v>39</v>
      </c>
      <c r="B51" s="163"/>
      <c r="C51" s="163"/>
      <c r="D51" s="163"/>
      <c r="E51" s="163"/>
      <c r="F51" s="77" t="str">
        <f>'المجموع الشامل هناالاضافةالاولى'!F51</f>
        <v>قراءة كتاب في العلاقات الزوجية</v>
      </c>
      <c r="G51" s="76">
        <f>'المجموع الشامل هناالاضافةالاولى'!G51</f>
        <v>1</v>
      </c>
      <c r="H51" s="28">
        <v>0</v>
      </c>
      <c r="I51" s="35">
        <f t="shared" si="45"/>
        <v>0</v>
      </c>
      <c r="J51" s="81">
        <v>0</v>
      </c>
      <c r="K51" s="8">
        <f t="shared" si="31"/>
        <v>0</v>
      </c>
      <c r="L51" s="8" t="e">
        <f t="shared" si="32"/>
        <v>#DIV/0!</v>
      </c>
      <c r="M51" s="28">
        <v>0</v>
      </c>
      <c r="N51" s="83">
        <f t="shared" si="33"/>
        <v>0</v>
      </c>
      <c r="O51" s="29">
        <v>0</v>
      </c>
      <c r="P51" s="30">
        <v>0</v>
      </c>
      <c r="Q51" s="30">
        <v>0</v>
      </c>
      <c r="R51" s="30">
        <v>0</v>
      </c>
      <c r="S51" s="30">
        <v>0</v>
      </c>
      <c r="T51" s="30">
        <v>0</v>
      </c>
      <c r="U51" s="30">
        <v>0</v>
      </c>
      <c r="V51" s="83">
        <f t="shared" si="34"/>
        <v>0</v>
      </c>
      <c r="W51" s="7">
        <f t="shared" si="35"/>
        <v>0</v>
      </c>
      <c r="X51" s="28">
        <v>0</v>
      </c>
      <c r="Y51" s="83">
        <f t="shared" si="36"/>
        <v>0</v>
      </c>
      <c r="Z51" s="29">
        <v>0</v>
      </c>
      <c r="AA51" s="30">
        <v>0</v>
      </c>
      <c r="AB51" s="30">
        <v>0</v>
      </c>
      <c r="AC51" s="30">
        <v>0</v>
      </c>
      <c r="AD51" s="30">
        <v>0</v>
      </c>
      <c r="AE51" s="30">
        <v>0</v>
      </c>
      <c r="AF51" s="30">
        <v>0</v>
      </c>
      <c r="AG51" s="83">
        <f t="shared" si="37"/>
        <v>0</v>
      </c>
      <c r="AH51" s="7">
        <f t="shared" si="38"/>
        <v>0</v>
      </c>
      <c r="AI51" s="28">
        <v>0</v>
      </c>
      <c r="AJ51" s="83">
        <f t="shared" si="39"/>
        <v>0</v>
      </c>
      <c r="AK51" s="29">
        <v>0</v>
      </c>
      <c r="AL51" s="30">
        <v>0</v>
      </c>
      <c r="AM51" s="30">
        <v>0</v>
      </c>
      <c r="AN51" s="30">
        <v>0</v>
      </c>
      <c r="AO51" s="30">
        <v>0</v>
      </c>
      <c r="AP51" s="30">
        <v>0</v>
      </c>
      <c r="AQ51" s="30">
        <v>0</v>
      </c>
      <c r="AR51" s="83">
        <f t="shared" si="40"/>
        <v>0</v>
      </c>
      <c r="AS51" s="7">
        <f t="shared" si="41"/>
        <v>0</v>
      </c>
      <c r="AT51" s="28">
        <v>0</v>
      </c>
      <c r="AU51" s="83">
        <f t="shared" si="42"/>
        <v>0</v>
      </c>
      <c r="AV51" s="29">
        <v>0</v>
      </c>
      <c r="AW51" s="30">
        <v>0</v>
      </c>
      <c r="AX51" s="30">
        <v>0</v>
      </c>
      <c r="AY51" s="30">
        <v>0</v>
      </c>
      <c r="AZ51" s="30">
        <v>0</v>
      </c>
      <c r="BA51" s="30">
        <v>0</v>
      </c>
      <c r="BB51" s="30">
        <v>0</v>
      </c>
      <c r="BC51" s="83">
        <f t="shared" si="43"/>
        <v>0</v>
      </c>
      <c r="BD51" s="22">
        <f t="shared" si="44"/>
        <v>0</v>
      </c>
      <c r="BE51" s="23">
        <f t="shared" si="14"/>
        <v>0</v>
      </c>
    </row>
    <row r="52" spans="1:57" ht="24.95" customHeight="1" thickTop="1" thickBot="1">
      <c r="A52" s="2">
        <f>'المجموع الشامل هناالاضافةالاولى'!A52</f>
        <v>40</v>
      </c>
      <c r="B52" s="163"/>
      <c r="C52" s="163"/>
      <c r="D52" s="163"/>
      <c r="E52" s="163"/>
      <c r="F52" s="77" t="str">
        <f>'المجموع الشامل هناالاضافةالاولى'!F52</f>
        <v xml:space="preserve">الخروج بالأبناء لمدينة ترفيهية </v>
      </c>
      <c r="G52" s="76">
        <f>'المجموع الشامل هناالاضافةالاولى'!G52</f>
        <v>1</v>
      </c>
      <c r="H52" s="28">
        <v>0</v>
      </c>
      <c r="I52" s="35">
        <f t="shared" si="45"/>
        <v>0</v>
      </c>
      <c r="J52" s="81">
        <v>0</v>
      </c>
      <c r="K52" s="8">
        <f t="shared" si="31"/>
        <v>0</v>
      </c>
      <c r="L52" s="8" t="e">
        <f t="shared" si="32"/>
        <v>#DIV/0!</v>
      </c>
      <c r="M52" s="28">
        <v>0</v>
      </c>
      <c r="N52" s="83">
        <f t="shared" si="33"/>
        <v>0</v>
      </c>
      <c r="O52" s="29">
        <v>0</v>
      </c>
      <c r="P52" s="30">
        <v>0</v>
      </c>
      <c r="Q52" s="30">
        <v>0</v>
      </c>
      <c r="R52" s="30">
        <v>0</v>
      </c>
      <c r="S52" s="30">
        <v>0</v>
      </c>
      <c r="T52" s="30">
        <v>0</v>
      </c>
      <c r="U52" s="30">
        <v>0</v>
      </c>
      <c r="V52" s="83">
        <f t="shared" si="34"/>
        <v>0</v>
      </c>
      <c r="W52" s="7">
        <f t="shared" si="35"/>
        <v>0</v>
      </c>
      <c r="X52" s="28">
        <v>0</v>
      </c>
      <c r="Y52" s="83">
        <f t="shared" si="36"/>
        <v>0</v>
      </c>
      <c r="Z52" s="29">
        <v>0</v>
      </c>
      <c r="AA52" s="30">
        <v>0</v>
      </c>
      <c r="AB52" s="30">
        <v>0</v>
      </c>
      <c r="AC52" s="30">
        <v>0</v>
      </c>
      <c r="AD52" s="30">
        <v>0</v>
      </c>
      <c r="AE52" s="30">
        <v>0</v>
      </c>
      <c r="AF52" s="30">
        <v>0</v>
      </c>
      <c r="AG52" s="83">
        <f t="shared" si="37"/>
        <v>0</v>
      </c>
      <c r="AH52" s="7">
        <f t="shared" si="38"/>
        <v>0</v>
      </c>
      <c r="AI52" s="28">
        <v>0</v>
      </c>
      <c r="AJ52" s="83">
        <f t="shared" si="39"/>
        <v>0</v>
      </c>
      <c r="AK52" s="29">
        <v>0</v>
      </c>
      <c r="AL52" s="30">
        <v>0</v>
      </c>
      <c r="AM52" s="30">
        <v>0</v>
      </c>
      <c r="AN52" s="30">
        <v>0</v>
      </c>
      <c r="AO52" s="30">
        <v>0</v>
      </c>
      <c r="AP52" s="30">
        <v>0</v>
      </c>
      <c r="AQ52" s="30">
        <v>0</v>
      </c>
      <c r="AR52" s="83">
        <f t="shared" si="40"/>
        <v>0</v>
      </c>
      <c r="AS52" s="7">
        <f t="shared" si="41"/>
        <v>0</v>
      </c>
      <c r="AT52" s="28">
        <v>0</v>
      </c>
      <c r="AU52" s="83">
        <f t="shared" si="42"/>
        <v>0</v>
      </c>
      <c r="AV52" s="29">
        <v>0</v>
      </c>
      <c r="AW52" s="30">
        <v>0</v>
      </c>
      <c r="AX52" s="30">
        <v>0</v>
      </c>
      <c r="AY52" s="30">
        <v>0</v>
      </c>
      <c r="AZ52" s="30">
        <v>0</v>
      </c>
      <c r="BA52" s="30">
        <v>0</v>
      </c>
      <c r="BB52" s="30">
        <v>0</v>
      </c>
      <c r="BC52" s="83">
        <f t="shared" si="43"/>
        <v>0</v>
      </c>
      <c r="BD52" s="22">
        <f t="shared" si="44"/>
        <v>0</v>
      </c>
      <c r="BE52" s="23">
        <f t="shared" si="14"/>
        <v>0</v>
      </c>
    </row>
    <row r="53" spans="1:57" ht="24.95" customHeight="1" thickTop="1" thickBot="1">
      <c r="A53" s="2">
        <f>'المجموع الشامل هناالاضافةالاولى'!A53</f>
        <v>41</v>
      </c>
      <c r="B53" s="163"/>
      <c r="C53" s="163"/>
      <c r="D53" s="163"/>
      <c r="E53" s="163"/>
      <c r="F53" s="77" t="str">
        <f>'المجموع الشامل هناالاضافةالاولى'!F53</f>
        <v>الخروج بالوالدين برحلة خاصة</v>
      </c>
      <c r="G53" s="76">
        <f>'المجموع الشامل هناالاضافةالاولى'!G53</f>
        <v>3</v>
      </c>
      <c r="H53" s="28">
        <v>0</v>
      </c>
      <c r="I53" s="35">
        <f t="shared" si="45"/>
        <v>0</v>
      </c>
      <c r="J53" s="81">
        <v>0</v>
      </c>
      <c r="K53" s="8">
        <f t="shared" si="31"/>
        <v>0</v>
      </c>
      <c r="L53" s="8" t="e">
        <f t="shared" si="32"/>
        <v>#DIV/0!</v>
      </c>
      <c r="M53" s="28">
        <v>0</v>
      </c>
      <c r="N53" s="83">
        <f t="shared" si="33"/>
        <v>0</v>
      </c>
      <c r="O53" s="29">
        <v>0</v>
      </c>
      <c r="P53" s="30">
        <v>0</v>
      </c>
      <c r="Q53" s="30">
        <v>0</v>
      </c>
      <c r="R53" s="30">
        <v>0</v>
      </c>
      <c r="S53" s="30">
        <v>0</v>
      </c>
      <c r="T53" s="30">
        <v>0</v>
      </c>
      <c r="U53" s="30">
        <v>0</v>
      </c>
      <c r="V53" s="83">
        <f t="shared" si="34"/>
        <v>0</v>
      </c>
      <c r="W53" s="7">
        <f t="shared" si="35"/>
        <v>0</v>
      </c>
      <c r="X53" s="28">
        <v>0</v>
      </c>
      <c r="Y53" s="83">
        <f t="shared" si="36"/>
        <v>0</v>
      </c>
      <c r="Z53" s="29">
        <v>0</v>
      </c>
      <c r="AA53" s="30">
        <v>0</v>
      </c>
      <c r="AB53" s="30">
        <v>0</v>
      </c>
      <c r="AC53" s="30">
        <v>0</v>
      </c>
      <c r="AD53" s="30">
        <v>0</v>
      </c>
      <c r="AE53" s="30">
        <v>0</v>
      </c>
      <c r="AF53" s="30">
        <v>0</v>
      </c>
      <c r="AG53" s="83">
        <f t="shared" si="37"/>
        <v>0</v>
      </c>
      <c r="AH53" s="7">
        <f t="shared" si="38"/>
        <v>0</v>
      </c>
      <c r="AI53" s="28">
        <v>0</v>
      </c>
      <c r="AJ53" s="83">
        <f t="shared" si="39"/>
        <v>0</v>
      </c>
      <c r="AK53" s="29">
        <v>0</v>
      </c>
      <c r="AL53" s="30">
        <v>0</v>
      </c>
      <c r="AM53" s="30">
        <v>0</v>
      </c>
      <c r="AN53" s="30">
        <v>0</v>
      </c>
      <c r="AO53" s="30">
        <v>0</v>
      </c>
      <c r="AP53" s="30">
        <v>0</v>
      </c>
      <c r="AQ53" s="30">
        <v>0</v>
      </c>
      <c r="AR53" s="83">
        <f t="shared" si="40"/>
        <v>0</v>
      </c>
      <c r="AS53" s="7">
        <f t="shared" si="41"/>
        <v>0</v>
      </c>
      <c r="AT53" s="28">
        <v>0</v>
      </c>
      <c r="AU53" s="83">
        <f t="shared" si="42"/>
        <v>0</v>
      </c>
      <c r="AV53" s="29">
        <v>0</v>
      </c>
      <c r="AW53" s="30">
        <v>0</v>
      </c>
      <c r="AX53" s="30">
        <v>0</v>
      </c>
      <c r="AY53" s="30">
        <v>0</v>
      </c>
      <c r="AZ53" s="30">
        <v>0</v>
      </c>
      <c r="BA53" s="30">
        <v>0</v>
      </c>
      <c r="BB53" s="30">
        <v>0</v>
      </c>
      <c r="BC53" s="83">
        <f t="shared" si="43"/>
        <v>0</v>
      </c>
      <c r="BD53" s="22">
        <f t="shared" si="44"/>
        <v>0</v>
      </c>
      <c r="BE53" s="23">
        <f t="shared" si="14"/>
        <v>0</v>
      </c>
    </row>
    <row r="54" spans="1:57" ht="24.95" customHeight="1" thickTop="1" thickBot="1">
      <c r="A54" s="2">
        <f>'المجموع الشامل هناالاضافةالاولى'!A54</f>
        <v>42</v>
      </c>
      <c r="B54" s="163"/>
      <c r="C54" s="163"/>
      <c r="D54" s="163"/>
      <c r="E54" s="163"/>
      <c r="F54" s="77" t="str">
        <f>'المجموع الشامل هناالاضافةالاولى'!F54</f>
        <v>الخروج بالوالدين لمطعم</v>
      </c>
      <c r="G54" s="76">
        <f>'المجموع الشامل هناالاضافةالاولى'!G54</f>
        <v>2</v>
      </c>
      <c r="H54" s="28">
        <v>0</v>
      </c>
      <c r="I54" s="35">
        <f t="shared" si="45"/>
        <v>0</v>
      </c>
      <c r="J54" s="81">
        <v>0</v>
      </c>
      <c r="K54" s="8">
        <f t="shared" si="31"/>
        <v>0</v>
      </c>
      <c r="L54" s="8" t="e">
        <f t="shared" si="32"/>
        <v>#DIV/0!</v>
      </c>
      <c r="M54" s="28">
        <v>0</v>
      </c>
      <c r="N54" s="83">
        <f t="shared" si="33"/>
        <v>0</v>
      </c>
      <c r="O54" s="29">
        <v>0</v>
      </c>
      <c r="P54" s="30">
        <v>0</v>
      </c>
      <c r="Q54" s="30">
        <v>0</v>
      </c>
      <c r="R54" s="30">
        <v>0</v>
      </c>
      <c r="S54" s="30">
        <v>0</v>
      </c>
      <c r="T54" s="30">
        <v>0</v>
      </c>
      <c r="U54" s="30">
        <v>0</v>
      </c>
      <c r="V54" s="83">
        <f t="shared" si="34"/>
        <v>0</v>
      </c>
      <c r="W54" s="7">
        <f t="shared" si="35"/>
        <v>0</v>
      </c>
      <c r="X54" s="28">
        <v>0</v>
      </c>
      <c r="Y54" s="83">
        <f t="shared" si="36"/>
        <v>0</v>
      </c>
      <c r="Z54" s="29">
        <v>0</v>
      </c>
      <c r="AA54" s="30">
        <v>0</v>
      </c>
      <c r="AB54" s="30">
        <v>0</v>
      </c>
      <c r="AC54" s="30">
        <v>0</v>
      </c>
      <c r="AD54" s="30">
        <v>0</v>
      </c>
      <c r="AE54" s="30">
        <v>0</v>
      </c>
      <c r="AF54" s="30">
        <v>0</v>
      </c>
      <c r="AG54" s="83">
        <f t="shared" si="37"/>
        <v>0</v>
      </c>
      <c r="AH54" s="7">
        <f t="shared" si="38"/>
        <v>0</v>
      </c>
      <c r="AI54" s="28">
        <v>0</v>
      </c>
      <c r="AJ54" s="83">
        <f t="shared" si="39"/>
        <v>0</v>
      </c>
      <c r="AK54" s="29">
        <v>0</v>
      </c>
      <c r="AL54" s="30">
        <v>0</v>
      </c>
      <c r="AM54" s="30">
        <v>0</v>
      </c>
      <c r="AN54" s="30">
        <v>0</v>
      </c>
      <c r="AO54" s="30">
        <v>0</v>
      </c>
      <c r="AP54" s="30">
        <v>0</v>
      </c>
      <c r="AQ54" s="30">
        <v>0</v>
      </c>
      <c r="AR54" s="83">
        <f t="shared" si="40"/>
        <v>0</v>
      </c>
      <c r="AS54" s="7">
        <f t="shared" si="41"/>
        <v>0</v>
      </c>
      <c r="AT54" s="28">
        <v>0</v>
      </c>
      <c r="AU54" s="83">
        <f t="shared" si="42"/>
        <v>0</v>
      </c>
      <c r="AV54" s="29">
        <v>0</v>
      </c>
      <c r="AW54" s="30">
        <v>0</v>
      </c>
      <c r="AX54" s="30">
        <v>0</v>
      </c>
      <c r="AY54" s="30">
        <v>0</v>
      </c>
      <c r="AZ54" s="30">
        <v>0</v>
      </c>
      <c r="BA54" s="30">
        <v>0</v>
      </c>
      <c r="BB54" s="30">
        <v>0</v>
      </c>
      <c r="BC54" s="83">
        <f t="shared" si="43"/>
        <v>0</v>
      </c>
      <c r="BD54" s="22">
        <f t="shared" si="44"/>
        <v>0</v>
      </c>
      <c r="BE54" s="23">
        <f t="shared" si="14"/>
        <v>0</v>
      </c>
    </row>
    <row r="55" spans="1:57" ht="24.95" customHeight="1" thickTop="1" thickBot="1">
      <c r="A55" s="2">
        <f>'المجموع الشامل هناالاضافةالاولى'!A55</f>
        <v>43</v>
      </c>
      <c r="B55" s="163"/>
      <c r="C55" s="163"/>
      <c r="D55" s="163"/>
      <c r="E55" s="163"/>
      <c r="F55" s="77" t="str">
        <f>'المجموع الشامل هناالاضافةالاولى'!F55</f>
        <v>تقديم 2000 ريال للوالدة على دفعات</v>
      </c>
      <c r="G55" s="76">
        <f>'المجموع الشامل هناالاضافةالاولى'!G55</f>
        <v>4</v>
      </c>
      <c r="H55" s="28">
        <v>0</v>
      </c>
      <c r="I55" s="35">
        <f t="shared" si="45"/>
        <v>0</v>
      </c>
      <c r="J55" s="81">
        <v>0</v>
      </c>
      <c r="K55" s="8">
        <f t="shared" si="31"/>
        <v>0</v>
      </c>
      <c r="L55" s="8" t="e">
        <f t="shared" si="32"/>
        <v>#DIV/0!</v>
      </c>
      <c r="M55" s="28">
        <v>0</v>
      </c>
      <c r="N55" s="83">
        <f t="shared" si="33"/>
        <v>0</v>
      </c>
      <c r="O55" s="29">
        <v>0</v>
      </c>
      <c r="P55" s="30">
        <v>0</v>
      </c>
      <c r="Q55" s="30">
        <v>0</v>
      </c>
      <c r="R55" s="30">
        <v>0</v>
      </c>
      <c r="S55" s="30">
        <v>0</v>
      </c>
      <c r="T55" s="30">
        <v>0</v>
      </c>
      <c r="U55" s="30">
        <v>0</v>
      </c>
      <c r="V55" s="83">
        <f t="shared" si="34"/>
        <v>0</v>
      </c>
      <c r="W55" s="7">
        <f t="shared" si="35"/>
        <v>0</v>
      </c>
      <c r="X55" s="28">
        <v>0</v>
      </c>
      <c r="Y55" s="83">
        <f t="shared" si="36"/>
        <v>0</v>
      </c>
      <c r="Z55" s="29">
        <v>0</v>
      </c>
      <c r="AA55" s="30">
        <v>0</v>
      </c>
      <c r="AB55" s="30">
        <v>0</v>
      </c>
      <c r="AC55" s="30">
        <v>0</v>
      </c>
      <c r="AD55" s="30">
        <v>0</v>
      </c>
      <c r="AE55" s="30">
        <v>0</v>
      </c>
      <c r="AF55" s="30">
        <v>0</v>
      </c>
      <c r="AG55" s="83">
        <f t="shared" si="37"/>
        <v>0</v>
      </c>
      <c r="AH55" s="7">
        <f t="shared" si="38"/>
        <v>0</v>
      </c>
      <c r="AI55" s="28">
        <v>0</v>
      </c>
      <c r="AJ55" s="83">
        <f t="shared" si="39"/>
        <v>0</v>
      </c>
      <c r="AK55" s="29">
        <v>0</v>
      </c>
      <c r="AL55" s="30">
        <v>0</v>
      </c>
      <c r="AM55" s="30">
        <v>0</v>
      </c>
      <c r="AN55" s="30">
        <v>0</v>
      </c>
      <c r="AO55" s="30">
        <v>0</v>
      </c>
      <c r="AP55" s="30">
        <v>0</v>
      </c>
      <c r="AQ55" s="30">
        <v>0</v>
      </c>
      <c r="AR55" s="83">
        <f t="shared" si="40"/>
        <v>0</v>
      </c>
      <c r="AS55" s="7">
        <f t="shared" si="41"/>
        <v>0</v>
      </c>
      <c r="AT55" s="28">
        <v>0</v>
      </c>
      <c r="AU55" s="83">
        <f t="shared" si="42"/>
        <v>0</v>
      </c>
      <c r="AV55" s="29">
        <v>0</v>
      </c>
      <c r="AW55" s="30">
        <v>0</v>
      </c>
      <c r="AX55" s="30">
        <v>0</v>
      </c>
      <c r="AY55" s="30">
        <v>0</v>
      </c>
      <c r="AZ55" s="30">
        <v>0</v>
      </c>
      <c r="BA55" s="30">
        <v>0</v>
      </c>
      <c r="BB55" s="30">
        <v>0</v>
      </c>
      <c r="BC55" s="83">
        <f t="shared" si="43"/>
        <v>0</v>
      </c>
      <c r="BD55" s="22">
        <f t="shared" si="44"/>
        <v>0</v>
      </c>
      <c r="BE55" s="23">
        <f t="shared" si="14"/>
        <v>0</v>
      </c>
    </row>
    <row r="56" spans="1:57" ht="24.95" customHeight="1" thickTop="1" thickBot="1">
      <c r="A56" s="2">
        <f>'المجموع الشامل هناالاضافةالاولى'!A56</f>
        <v>44</v>
      </c>
      <c r="B56" s="163"/>
      <c r="C56" s="163"/>
      <c r="D56" s="163"/>
      <c r="E56" s="163"/>
      <c r="F56" s="77" t="str">
        <f>'المجموع الشامل هناالاضافةالاولى'!F56</f>
        <v>اختيار 3 كلمات جميلة ومحببة ومناداة الوالدين والاهل</v>
      </c>
      <c r="G56" s="76">
        <f>'المجموع الشامل هناالاضافةالاولى'!G56</f>
        <v>3</v>
      </c>
      <c r="H56" s="28">
        <v>0</v>
      </c>
      <c r="I56" s="35">
        <f t="shared" si="45"/>
        <v>0</v>
      </c>
      <c r="J56" s="81">
        <v>0</v>
      </c>
      <c r="K56" s="8">
        <f t="shared" si="31"/>
        <v>0</v>
      </c>
      <c r="L56" s="8" t="e">
        <f t="shared" si="32"/>
        <v>#DIV/0!</v>
      </c>
      <c r="M56" s="28">
        <v>0</v>
      </c>
      <c r="N56" s="83">
        <f t="shared" si="33"/>
        <v>0</v>
      </c>
      <c r="O56" s="29">
        <v>0</v>
      </c>
      <c r="P56" s="30">
        <v>0</v>
      </c>
      <c r="Q56" s="30">
        <v>0</v>
      </c>
      <c r="R56" s="30">
        <v>0</v>
      </c>
      <c r="S56" s="30">
        <v>0</v>
      </c>
      <c r="T56" s="30">
        <v>0</v>
      </c>
      <c r="U56" s="30">
        <v>0</v>
      </c>
      <c r="V56" s="83">
        <f t="shared" si="34"/>
        <v>0</v>
      </c>
      <c r="W56" s="7">
        <f t="shared" si="35"/>
        <v>0</v>
      </c>
      <c r="X56" s="28">
        <v>0</v>
      </c>
      <c r="Y56" s="83">
        <f t="shared" si="36"/>
        <v>0</v>
      </c>
      <c r="Z56" s="29">
        <v>0</v>
      </c>
      <c r="AA56" s="30">
        <v>0</v>
      </c>
      <c r="AB56" s="30">
        <v>0</v>
      </c>
      <c r="AC56" s="30">
        <v>0</v>
      </c>
      <c r="AD56" s="30">
        <v>0</v>
      </c>
      <c r="AE56" s="30">
        <v>0</v>
      </c>
      <c r="AF56" s="30">
        <v>0</v>
      </c>
      <c r="AG56" s="83">
        <f t="shared" si="37"/>
        <v>0</v>
      </c>
      <c r="AH56" s="7">
        <f t="shared" si="38"/>
        <v>0</v>
      </c>
      <c r="AI56" s="28">
        <v>0</v>
      </c>
      <c r="AJ56" s="83">
        <f t="shared" si="39"/>
        <v>0</v>
      </c>
      <c r="AK56" s="29">
        <v>0</v>
      </c>
      <c r="AL56" s="30">
        <v>0</v>
      </c>
      <c r="AM56" s="30">
        <v>0</v>
      </c>
      <c r="AN56" s="30">
        <v>0</v>
      </c>
      <c r="AO56" s="30">
        <v>0</v>
      </c>
      <c r="AP56" s="30">
        <v>0</v>
      </c>
      <c r="AQ56" s="30">
        <v>0</v>
      </c>
      <c r="AR56" s="83">
        <f t="shared" si="40"/>
        <v>0</v>
      </c>
      <c r="AS56" s="7">
        <f t="shared" si="41"/>
        <v>0</v>
      </c>
      <c r="AT56" s="28">
        <v>0</v>
      </c>
      <c r="AU56" s="83">
        <f t="shared" si="42"/>
        <v>0</v>
      </c>
      <c r="AV56" s="29">
        <v>0</v>
      </c>
      <c r="AW56" s="30">
        <v>0</v>
      </c>
      <c r="AX56" s="30">
        <v>0</v>
      </c>
      <c r="AY56" s="30">
        <v>0</v>
      </c>
      <c r="AZ56" s="30">
        <v>0</v>
      </c>
      <c r="BA56" s="30">
        <v>0</v>
      </c>
      <c r="BB56" s="30">
        <v>0</v>
      </c>
      <c r="BC56" s="83">
        <f t="shared" si="43"/>
        <v>0</v>
      </c>
      <c r="BD56" s="22">
        <f t="shared" si="44"/>
        <v>0</v>
      </c>
      <c r="BE56" s="23">
        <f t="shared" si="14"/>
        <v>0</v>
      </c>
    </row>
    <row r="57" spans="1:57" ht="24.75" customHeight="1" thickTop="1" thickBot="1">
      <c r="A57" s="2">
        <f>'المجموع الشامل هناالاضافةالاولى'!A57</f>
        <v>45</v>
      </c>
      <c r="B57" s="164"/>
      <c r="C57" s="164"/>
      <c r="D57" s="164"/>
      <c r="E57" s="164"/>
      <c r="F57" s="77">
        <f>'المجموع الشامل هناالاضافةالاولى'!F57</f>
        <v>0</v>
      </c>
      <c r="G57" s="76">
        <f>'المجموع الشامل هناالاضافةالاولى'!G57</f>
        <v>0</v>
      </c>
      <c r="H57" s="28">
        <v>0</v>
      </c>
      <c r="I57" s="35">
        <f t="shared" si="45"/>
        <v>0</v>
      </c>
      <c r="J57" s="81">
        <v>0</v>
      </c>
      <c r="K57" s="8">
        <f t="shared" si="31"/>
        <v>0</v>
      </c>
      <c r="L57" s="8" t="e">
        <f t="shared" si="32"/>
        <v>#DIV/0!</v>
      </c>
      <c r="M57" s="28">
        <v>0</v>
      </c>
      <c r="N57" s="83">
        <f t="shared" si="33"/>
        <v>0</v>
      </c>
      <c r="O57" s="29">
        <v>0</v>
      </c>
      <c r="P57" s="30">
        <v>0</v>
      </c>
      <c r="Q57" s="30">
        <v>0</v>
      </c>
      <c r="R57" s="30">
        <v>0</v>
      </c>
      <c r="S57" s="30">
        <v>0</v>
      </c>
      <c r="T57" s="30">
        <v>0</v>
      </c>
      <c r="U57" s="30">
        <v>0</v>
      </c>
      <c r="V57" s="83">
        <f t="shared" si="34"/>
        <v>0</v>
      </c>
      <c r="W57" s="7">
        <f t="shared" si="35"/>
        <v>0</v>
      </c>
      <c r="X57" s="28">
        <v>0</v>
      </c>
      <c r="Y57" s="83">
        <f t="shared" si="36"/>
        <v>0</v>
      </c>
      <c r="Z57" s="29">
        <v>0</v>
      </c>
      <c r="AA57" s="30">
        <v>0</v>
      </c>
      <c r="AB57" s="30">
        <v>0</v>
      </c>
      <c r="AC57" s="30">
        <v>0</v>
      </c>
      <c r="AD57" s="30">
        <v>0</v>
      </c>
      <c r="AE57" s="30">
        <v>0</v>
      </c>
      <c r="AF57" s="30">
        <v>0</v>
      </c>
      <c r="AG57" s="83">
        <f t="shared" si="37"/>
        <v>0</v>
      </c>
      <c r="AH57" s="7">
        <f t="shared" si="38"/>
        <v>0</v>
      </c>
      <c r="AI57" s="28">
        <v>0</v>
      </c>
      <c r="AJ57" s="83">
        <f t="shared" si="39"/>
        <v>0</v>
      </c>
      <c r="AK57" s="29">
        <v>0</v>
      </c>
      <c r="AL57" s="30">
        <v>0</v>
      </c>
      <c r="AM57" s="30">
        <v>0</v>
      </c>
      <c r="AN57" s="30">
        <v>0</v>
      </c>
      <c r="AO57" s="30">
        <v>0</v>
      </c>
      <c r="AP57" s="30">
        <v>0</v>
      </c>
      <c r="AQ57" s="30">
        <v>0</v>
      </c>
      <c r="AR57" s="83">
        <f t="shared" si="40"/>
        <v>0</v>
      </c>
      <c r="AS57" s="7">
        <f t="shared" si="41"/>
        <v>0</v>
      </c>
      <c r="AT57" s="28">
        <v>0</v>
      </c>
      <c r="AU57" s="83">
        <f t="shared" si="42"/>
        <v>0</v>
      </c>
      <c r="AV57" s="29">
        <v>0</v>
      </c>
      <c r="AW57" s="30">
        <v>0</v>
      </c>
      <c r="AX57" s="30">
        <v>0</v>
      </c>
      <c r="AY57" s="30">
        <v>0</v>
      </c>
      <c r="AZ57" s="30">
        <v>0</v>
      </c>
      <c r="BA57" s="30">
        <v>0</v>
      </c>
      <c r="BB57" s="30">
        <v>0</v>
      </c>
      <c r="BC57" s="83">
        <f t="shared" si="43"/>
        <v>0</v>
      </c>
      <c r="BD57" s="22">
        <f t="shared" si="44"/>
        <v>0</v>
      </c>
      <c r="BE57" s="23">
        <f t="shared" si="14"/>
        <v>0</v>
      </c>
    </row>
    <row r="58" spans="1:57" ht="24.95" customHeight="1" thickTop="1" thickBot="1">
      <c r="A58" s="2">
        <f>'المجموع الشامل هناالاضافةالاولى'!A58</f>
        <v>46</v>
      </c>
      <c r="B58" s="162" t="str">
        <f>'المجموع الشامل هناالاضافةالاولى'!B58:B67</f>
        <v xml:space="preserve">الجانب المهني </v>
      </c>
      <c r="C58" s="162" t="str">
        <f>'المجموع الشامل هناالاضافةالاولى'!C58:C67</f>
        <v xml:space="preserve">التطلع لتولي ادارة </v>
      </c>
      <c r="D58" s="162" t="str">
        <f>'المجموع الشامل هناالاضافةالاولى'!D58:D67</f>
        <v>إن الله يحب إذا عمل أحدكم عملاً أن يتقنه</v>
      </c>
      <c r="E58" s="162" t="str">
        <f>'المجموع الشامل هناالاضافةالاولى'!E58:E67</f>
        <v xml:space="preserve">لأن الوظيفة تؤمن بعد الله معيشتي ولأن التخصص يفيدني ويفيد مجتمعي </v>
      </c>
      <c r="F58" s="77" t="str">
        <f>'المجموع الشامل هناالاضافةالاولى'!F58</f>
        <v xml:space="preserve">قراءة اللوائح والانظمة الخاصة بعملي </v>
      </c>
      <c r="G58" s="76">
        <f>'المجموع الشامل هناالاضافةالاولى'!G58</f>
        <v>2</v>
      </c>
      <c r="H58" s="28">
        <v>0</v>
      </c>
      <c r="I58" s="35">
        <f t="shared" si="45"/>
        <v>0</v>
      </c>
      <c r="J58" s="81">
        <v>0</v>
      </c>
      <c r="K58" s="8">
        <f t="shared" si="31"/>
        <v>0</v>
      </c>
      <c r="L58" s="8" t="e">
        <f t="shared" si="32"/>
        <v>#DIV/0!</v>
      </c>
      <c r="M58" s="28">
        <v>0</v>
      </c>
      <c r="N58" s="83">
        <f t="shared" si="33"/>
        <v>0</v>
      </c>
      <c r="O58" s="29">
        <v>0</v>
      </c>
      <c r="P58" s="30">
        <v>0</v>
      </c>
      <c r="Q58" s="30">
        <v>0</v>
      </c>
      <c r="R58" s="30">
        <v>0</v>
      </c>
      <c r="S58" s="30">
        <v>0</v>
      </c>
      <c r="T58" s="30">
        <v>0</v>
      </c>
      <c r="U58" s="30">
        <v>0</v>
      </c>
      <c r="V58" s="83">
        <f t="shared" si="34"/>
        <v>0</v>
      </c>
      <c r="W58" s="7">
        <f t="shared" si="35"/>
        <v>0</v>
      </c>
      <c r="X58" s="28">
        <v>0</v>
      </c>
      <c r="Y58" s="83">
        <f t="shared" si="36"/>
        <v>0</v>
      </c>
      <c r="Z58" s="29">
        <v>0</v>
      </c>
      <c r="AA58" s="30">
        <v>0</v>
      </c>
      <c r="AB58" s="30">
        <v>0</v>
      </c>
      <c r="AC58" s="30">
        <v>0</v>
      </c>
      <c r="AD58" s="30">
        <v>0</v>
      </c>
      <c r="AE58" s="30">
        <v>0</v>
      </c>
      <c r="AF58" s="30">
        <v>0</v>
      </c>
      <c r="AG58" s="83">
        <f t="shared" si="37"/>
        <v>0</v>
      </c>
      <c r="AH58" s="7">
        <f t="shared" si="38"/>
        <v>0</v>
      </c>
      <c r="AI58" s="28">
        <v>0</v>
      </c>
      <c r="AJ58" s="83">
        <f t="shared" si="39"/>
        <v>0</v>
      </c>
      <c r="AK58" s="29">
        <v>0</v>
      </c>
      <c r="AL58" s="30">
        <v>0</v>
      </c>
      <c r="AM58" s="30">
        <v>0</v>
      </c>
      <c r="AN58" s="30">
        <v>0</v>
      </c>
      <c r="AO58" s="30">
        <v>0</v>
      </c>
      <c r="AP58" s="30">
        <v>0</v>
      </c>
      <c r="AQ58" s="30">
        <v>0</v>
      </c>
      <c r="AR58" s="83">
        <f t="shared" si="40"/>
        <v>0</v>
      </c>
      <c r="AS58" s="7">
        <f t="shared" si="41"/>
        <v>0</v>
      </c>
      <c r="AT58" s="28">
        <v>0</v>
      </c>
      <c r="AU58" s="83">
        <f t="shared" si="42"/>
        <v>0</v>
      </c>
      <c r="AV58" s="29">
        <v>0</v>
      </c>
      <c r="AW58" s="30">
        <v>0</v>
      </c>
      <c r="AX58" s="30">
        <v>0</v>
      </c>
      <c r="AY58" s="30">
        <v>0</v>
      </c>
      <c r="AZ58" s="30">
        <v>0</v>
      </c>
      <c r="BA58" s="30">
        <v>0</v>
      </c>
      <c r="BB58" s="30">
        <v>0</v>
      </c>
      <c r="BC58" s="83">
        <f t="shared" si="43"/>
        <v>0</v>
      </c>
      <c r="BD58" s="22">
        <f t="shared" si="44"/>
        <v>0</v>
      </c>
      <c r="BE58" s="23">
        <f t="shared" si="14"/>
        <v>0</v>
      </c>
    </row>
    <row r="59" spans="1:57" ht="24.95" customHeight="1" thickTop="1" thickBot="1">
      <c r="A59" s="2">
        <f>'المجموع الشامل هناالاضافةالاولى'!A59</f>
        <v>47</v>
      </c>
      <c r="B59" s="163"/>
      <c r="C59" s="163"/>
      <c r="D59" s="163"/>
      <c r="E59" s="163"/>
      <c r="F59" s="77" t="str">
        <f>'المجموع الشامل هناالاضافةالاولى'!F59</f>
        <v>دخول 3 دورات تطويرية لمجالي في عملي</v>
      </c>
      <c r="G59" s="76">
        <f>'المجموع الشامل هناالاضافةالاولى'!G59</f>
        <v>3</v>
      </c>
      <c r="H59" s="28">
        <v>0</v>
      </c>
      <c r="I59" s="35">
        <f t="shared" si="45"/>
        <v>0</v>
      </c>
      <c r="J59" s="81">
        <v>0</v>
      </c>
      <c r="K59" s="8">
        <f t="shared" si="31"/>
        <v>0</v>
      </c>
      <c r="L59" s="8" t="e">
        <f t="shared" si="32"/>
        <v>#DIV/0!</v>
      </c>
      <c r="M59" s="28">
        <v>0</v>
      </c>
      <c r="N59" s="83">
        <f t="shared" si="33"/>
        <v>0</v>
      </c>
      <c r="O59" s="29">
        <v>0</v>
      </c>
      <c r="P59" s="30">
        <v>0</v>
      </c>
      <c r="Q59" s="30">
        <v>0</v>
      </c>
      <c r="R59" s="30">
        <v>0</v>
      </c>
      <c r="S59" s="30">
        <v>0</v>
      </c>
      <c r="T59" s="30">
        <v>0</v>
      </c>
      <c r="U59" s="30">
        <v>0</v>
      </c>
      <c r="V59" s="83">
        <f t="shared" si="34"/>
        <v>0</v>
      </c>
      <c r="W59" s="7">
        <f t="shared" si="35"/>
        <v>0</v>
      </c>
      <c r="X59" s="28">
        <v>0</v>
      </c>
      <c r="Y59" s="83">
        <f t="shared" si="36"/>
        <v>0</v>
      </c>
      <c r="Z59" s="29">
        <v>0</v>
      </c>
      <c r="AA59" s="30">
        <v>0</v>
      </c>
      <c r="AB59" s="30">
        <v>0</v>
      </c>
      <c r="AC59" s="30">
        <v>0</v>
      </c>
      <c r="AD59" s="30">
        <v>0</v>
      </c>
      <c r="AE59" s="30">
        <v>0</v>
      </c>
      <c r="AF59" s="30">
        <v>0</v>
      </c>
      <c r="AG59" s="83">
        <f t="shared" si="37"/>
        <v>0</v>
      </c>
      <c r="AH59" s="7">
        <f t="shared" si="38"/>
        <v>0</v>
      </c>
      <c r="AI59" s="28">
        <v>0</v>
      </c>
      <c r="AJ59" s="83">
        <f t="shared" si="39"/>
        <v>0</v>
      </c>
      <c r="AK59" s="29">
        <v>0</v>
      </c>
      <c r="AL59" s="30">
        <v>0</v>
      </c>
      <c r="AM59" s="30">
        <v>0</v>
      </c>
      <c r="AN59" s="30">
        <v>0</v>
      </c>
      <c r="AO59" s="30">
        <v>0</v>
      </c>
      <c r="AP59" s="30">
        <v>0</v>
      </c>
      <c r="AQ59" s="30">
        <v>0</v>
      </c>
      <c r="AR59" s="83">
        <f t="shared" si="40"/>
        <v>0</v>
      </c>
      <c r="AS59" s="7">
        <f t="shared" si="41"/>
        <v>0</v>
      </c>
      <c r="AT59" s="28">
        <v>0</v>
      </c>
      <c r="AU59" s="83">
        <f t="shared" si="42"/>
        <v>0</v>
      </c>
      <c r="AV59" s="29">
        <v>0</v>
      </c>
      <c r="AW59" s="30">
        <v>0</v>
      </c>
      <c r="AX59" s="30">
        <v>0</v>
      </c>
      <c r="AY59" s="30">
        <v>0</v>
      </c>
      <c r="AZ59" s="30">
        <v>0</v>
      </c>
      <c r="BA59" s="30">
        <v>0</v>
      </c>
      <c r="BB59" s="30">
        <v>0</v>
      </c>
      <c r="BC59" s="83">
        <f t="shared" si="43"/>
        <v>0</v>
      </c>
      <c r="BD59" s="22">
        <f t="shared" si="44"/>
        <v>0</v>
      </c>
      <c r="BE59" s="23">
        <f t="shared" si="14"/>
        <v>0</v>
      </c>
    </row>
    <row r="60" spans="1:57" ht="24.95" customHeight="1" thickTop="1" thickBot="1">
      <c r="A60" s="2">
        <f>'المجموع الشامل هناالاضافةالاولى'!A60</f>
        <v>48</v>
      </c>
      <c r="B60" s="163"/>
      <c r="C60" s="163"/>
      <c r="D60" s="163"/>
      <c r="E60" s="163"/>
      <c r="F60" s="77">
        <f>'المجموع الشامل هناالاضافةالاولى'!F60</f>
        <v>0</v>
      </c>
      <c r="G60" s="76">
        <f>'المجموع الشامل هناالاضافةالاولى'!G60</f>
        <v>0</v>
      </c>
      <c r="H60" s="28">
        <v>0</v>
      </c>
      <c r="I60" s="35">
        <f t="shared" si="45"/>
        <v>0</v>
      </c>
      <c r="J60" s="81">
        <v>0</v>
      </c>
      <c r="K60" s="8">
        <f t="shared" si="31"/>
        <v>0</v>
      </c>
      <c r="L60" s="8" t="e">
        <f t="shared" si="32"/>
        <v>#DIV/0!</v>
      </c>
      <c r="M60" s="28">
        <v>0</v>
      </c>
      <c r="N60" s="83">
        <f t="shared" si="33"/>
        <v>0</v>
      </c>
      <c r="O60" s="29">
        <v>0</v>
      </c>
      <c r="P60" s="30">
        <v>0</v>
      </c>
      <c r="Q60" s="30">
        <v>0</v>
      </c>
      <c r="R60" s="30">
        <v>0</v>
      </c>
      <c r="S60" s="30">
        <v>0</v>
      </c>
      <c r="T60" s="30">
        <v>0</v>
      </c>
      <c r="U60" s="30">
        <v>0</v>
      </c>
      <c r="V60" s="83">
        <f t="shared" si="34"/>
        <v>0</v>
      </c>
      <c r="W60" s="7">
        <f t="shared" si="35"/>
        <v>0</v>
      </c>
      <c r="X60" s="28">
        <v>0</v>
      </c>
      <c r="Y60" s="83">
        <f t="shared" si="36"/>
        <v>0</v>
      </c>
      <c r="Z60" s="29">
        <v>0</v>
      </c>
      <c r="AA60" s="30">
        <v>0</v>
      </c>
      <c r="AB60" s="30">
        <v>0</v>
      </c>
      <c r="AC60" s="30">
        <v>0</v>
      </c>
      <c r="AD60" s="30">
        <v>0</v>
      </c>
      <c r="AE60" s="30">
        <v>0</v>
      </c>
      <c r="AF60" s="30">
        <v>0</v>
      </c>
      <c r="AG60" s="83">
        <f t="shared" si="37"/>
        <v>0</v>
      </c>
      <c r="AH60" s="7">
        <f t="shared" si="38"/>
        <v>0</v>
      </c>
      <c r="AI60" s="28">
        <v>0</v>
      </c>
      <c r="AJ60" s="83">
        <f t="shared" si="39"/>
        <v>0</v>
      </c>
      <c r="AK60" s="29">
        <v>0</v>
      </c>
      <c r="AL60" s="30">
        <v>0</v>
      </c>
      <c r="AM60" s="30">
        <v>0</v>
      </c>
      <c r="AN60" s="30">
        <v>0</v>
      </c>
      <c r="AO60" s="30">
        <v>0</v>
      </c>
      <c r="AP60" s="30">
        <v>0</v>
      </c>
      <c r="AQ60" s="30">
        <v>0</v>
      </c>
      <c r="AR60" s="83">
        <f t="shared" si="40"/>
        <v>0</v>
      </c>
      <c r="AS60" s="7">
        <f t="shared" si="41"/>
        <v>0</v>
      </c>
      <c r="AT60" s="28">
        <v>0</v>
      </c>
      <c r="AU60" s="83">
        <f t="shared" si="42"/>
        <v>0</v>
      </c>
      <c r="AV60" s="29">
        <v>0</v>
      </c>
      <c r="AW60" s="30">
        <v>0</v>
      </c>
      <c r="AX60" s="30">
        <v>0</v>
      </c>
      <c r="AY60" s="30">
        <v>0</v>
      </c>
      <c r="AZ60" s="30">
        <v>0</v>
      </c>
      <c r="BA60" s="30">
        <v>0</v>
      </c>
      <c r="BB60" s="30">
        <v>0</v>
      </c>
      <c r="BC60" s="83">
        <f t="shared" si="43"/>
        <v>0</v>
      </c>
      <c r="BD60" s="22">
        <f t="shared" si="44"/>
        <v>0</v>
      </c>
      <c r="BE60" s="23">
        <f t="shared" si="14"/>
        <v>0</v>
      </c>
    </row>
    <row r="61" spans="1:57" ht="24.95" customHeight="1" thickTop="1" thickBot="1">
      <c r="A61" s="2">
        <f>'المجموع الشامل هناالاضافةالاولى'!A61</f>
        <v>49</v>
      </c>
      <c r="B61" s="163"/>
      <c r="C61" s="163"/>
      <c r="D61" s="163"/>
      <c r="E61" s="163"/>
      <c r="F61" s="77">
        <f>'المجموع الشامل هناالاضافةالاولى'!F61</f>
        <v>0</v>
      </c>
      <c r="G61" s="76">
        <f>'المجموع الشامل هناالاضافةالاولى'!G61</f>
        <v>0</v>
      </c>
      <c r="H61" s="28">
        <v>0</v>
      </c>
      <c r="I61" s="35">
        <f t="shared" si="45"/>
        <v>0</v>
      </c>
      <c r="J61" s="81">
        <v>0</v>
      </c>
      <c r="K61" s="8">
        <f t="shared" si="31"/>
        <v>0</v>
      </c>
      <c r="L61" s="8" t="e">
        <f t="shared" si="32"/>
        <v>#DIV/0!</v>
      </c>
      <c r="M61" s="28">
        <v>0</v>
      </c>
      <c r="N61" s="83">
        <f t="shared" si="33"/>
        <v>0</v>
      </c>
      <c r="O61" s="29">
        <v>0</v>
      </c>
      <c r="P61" s="30">
        <v>0</v>
      </c>
      <c r="Q61" s="30">
        <v>0</v>
      </c>
      <c r="R61" s="30">
        <v>0</v>
      </c>
      <c r="S61" s="30">
        <v>0</v>
      </c>
      <c r="T61" s="30">
        <v>0</v>
      </c>
      <c r="U61" s="30">
        <v>0</v>
      </c>
      <c r="V61" s="83">
        <f t="shared" si="34"/>
        <v>0</v>
      </c>
      <c r="W61" s="7">
        <f t="shared" si="35"/>
        <v>0</v>
      </c>
      <c r="X61" s="28">
        <v>0</v>
      </c>
      <c r="Y61" s="83">
        <f t="shared" si="36"/>
        <v>0</v>
      </c>
      <c r="Z61" s="29">
        <v>0</v>
      </c>
      <c r="AA61" s="30">
        <v>0</v>
      </c>
      <c r="AB61" s="30">
        <v>0</v>
      </c>
      <c r="AC61" s="30">
        <v>0</v>
      </c>
      <c r="AD61" s="30">
        <v>0</v>
      </c>
      <c r="AE61" s="30">
        <v>0</v>
      </c>
      <c r="AF61" s="30">
        <v>0</v>
      </c>
      <c r="AG61" s="83">
        <f t="shared" si="37"/>
        <v>0</v>
      </c>
      <c r="AH61" s="7">
        <f t="shared" si="38"/>
        <v>0</v>
      </c>
      <c r="AI61" s="28">
        <v>0</v>
      </c>
      <c r="AJ61" s="83">
        <f t="shared" si="39"/>
        <v>0</v>
      </c>
      <c r="AK61" s="29">
        <v>0</v>
      </c>
      <c r="AL61" s="30">
        <v>0</v>
      </c>
      <c r="AM61" s="30">
        <v>0</v>
      </c>
      <c r="AN61" s="30">
        <v>0</v>
      </c>
      <c r="AO61" s="30">
        <v>0</v>
      </c>
      <c r="AP61" s="30">
        <v>0</v>
      </c>
      <c r="AQ61" s="30">
        <v>0</v>
      </c>
      <c r="AR61" s="83">
        <f t="shared" si="40"/>
        <v>0</v>
      </c>
      <c r="AS61" s="7">
        <f t="shared" si="41"/>
        <v>0</v>
      </c>
      <c r="AT61" s="28">
        <v>0</v>
      </c>
      <c r="AU61" s="83">
        <f t="shared" si="42"/>
        <v>0</v>
      </c>
      <c r="AV61" s="29">
        <v>0</v>
      </c>
      <c r="AW61" s="30">
        <v>0</v>
      </c>
      <c r="AX61" s="30">
        <v>0</v>
      </c>
      <c r="AY61" s="30">
        <v>0</v>
      </c>
      <c r="AZ61" s="30">
        <v>0</v>
      </c>
      <c r="BA61" s="30">
        <v>0</v>
      </c>
      <c r="BB61" s="30">
        <v>0</v>
      </c>
      <c r="BC61" s="83">
        <f t="shared" si="43"/>
        <v>0</v>
      </c>
      <c r="BD61" s="22">
        <f t="shared" si="44"/>
        <v>0</v>
      </c>
      <c r="BE61" s="23">
        <f t="shared" si="14"/>
        <v>0</v>
      </c>
    </row>
    <row r="62" spans="1:57" ht="24.95" customHeight="1" thickTop="1" thickBot="1">
      <c r="A62" s="2">
        <f>'المجموع الشامل هناالاضافةالاولى'!A62</f>
        <v>50</v>
      </c>
      <c r="B62" s="163"/>
      <c r="C62" s="163"/>
      <c r="D62" s="163"/>
      <c r="E62" s="163"/>
      <c r="F62" s="77">
        <f>'المجموع الشامل هناالاضافةالاولى'!F62</f>
        <v>0</v>
      </c>
      <c r="G62" s="76">
        <f>'المجموع الشامل هناالاضافةالاولى'!G62</f>
        <v>0</v>
      </c>
      <c r="H62" s="28">
        <v>0</v>
      </c>
      <c r="I62" s="35">
        <f t="shared" si="45"/>
        <v>0</v>
      </c>
      <c r="J62" s="81">
        <v>0</v>
      </c>
      <c r="K62" s="8">
        <f t="shared" si="31"/>
        <v>0</v>
      </c>
      <c r="L62" s="8" t="e">
        <f t="shared" si="32"/>
        <v>#DIV/0!</v>
      </c>
      <c r="M62" s="28">
        <v>0</v>
      </c>
      <c r="N62" s="83">
        <f t="shared" si="33"/>
        <v>0</v>
      </c>
      <c r="O62" s="29">
        <v>0</v>
      </c>
      <c r="P62" s="30">
        <v>0</v>
      </c>
      <c r="Q62" s="30">
        <v>0</v>
      </c>
      <c r="R62" s="30">
        <v>0</v>
      </c>
      <c r="S62" s="30">
        <v>0</v>
      </c>
      <c r="T62" s="30">
        <v>0</v>
      </c>
      <c r="U62" s="30">
        <v>0</v>
      </c>
      <c r="V62" s="83">
        <f t="shared" si="34"/>
        <v>0</v>
      </c>
      <c r="W62" s="7">
        <f t="shared" si="35"/>
        <v>0</v>
      </c>
      <c r="X62" s="28">
        <v>0</v>
      </c>
      <c r="Y62" s="83">
        <f t="shared" si="36"/>
        <v>0</v>
      </c>
      <c r="Z62" s="29">
        <v>0</v>
      </c>
      <c r="AA62" s="30">
        <v>0</v>
      </c>
      <c r="AB62" s="30">
        <v>0</v>
      </c>
      <c r="AC62" s="30">
        <v>0</v>
      </c>
      <c r="AD62" s="30">
        <v>0</v>
      </c>
      <c r="AE62" s="30">
        <v>0</v>
      </c>
      <c r="AF62" s="30">
        <v>0</v>
      </c>
      <c r="AG62" s="83">
        <f t="shared" si="37"/>
        <v>0</v>
      </c>
      <c r="AH62" s="7">
        <f t="shared" si="38"/>
        <v>0</v>
      </c>
      <c r="AI62" s="28">
        <v>0</v>
      </c>
      <c r="AJ62" s="83">
        <f t="shared" si="39"/>
        <v>0</v>
      </c>
      <c r="AK62" s="29">
        <v>0</v>
      </c>
      <c r="AL62" s="30">
        <v>0</v>
      </c>
      <c r="AM62" s="30">
        <v>0</v>
      </c>
      <c r="AN62" s="30">
        <v>0</v>
      </c>
      <c r="AO62" s="30">
        <v>0</v>
      </c>
      <c r="AP62" s="30">
        <v>0</v>
      </c>
      <c r="AQ62" s="30">
        <v>0</v>
      </c>
      <c r="AR62" s="83">
        <f t="shared" si="40"/>
        <v>0</v>
      </c>
      <c r="AS62" s="7">
        <f t="shared" si="41"/>
        <v>0</v>
      </c>
      <c r="AT62" s="28">
        <v>0</v>
      </c>
      <c r="AU62" s="83">
        <f t="shared" si="42"/>
        <v>0</v>
      </c>
      <c r="AV62" s="29">
        <v>0</v>
      </c>
      <c r="AW62" s="30">
        <v>0</v>
      </c>
      <c r="AX62" s="30">
        <v>0</v>
      </c>
      <c r="AY62" s="30">
        <v>0</v>
      </c>
      <c r="AZ62" s="30">
        <v>0</v>
      </c>
      <c r="BA62" s="30">
        <v>0</v>
      </c>
      <c r="BB62" s="30">
        <v>0</v>
      </c>
      <c r="BC62" s="83">
        <f t="shared" si="43"/>
        <v>0</v>
      </c>
      <c r="BD62" s="22">
        <f t="shared" si="44"/>
        <v>0</v>
      </c>
      <c r="BE62" s="23">
        <f t="shared" si="14"/>
        <v>0</v>
      </c>
    </row>
    <row r="63" spans="1:57" ht="24.95" customHeight="1" thickTop="1" thickBot="1">
      <c r="A63" s="2">
        <f>'المجموع الشامل هناالاضافةالاولى'!A63</f>
        <v>51</v>
      </c>
      <c r="B63" s="163"/>
      <c r="C63" s="163"/>
      <c r="D63" s="163"/>
      <c r="E63" s="163"/>
      <c r="F63" s="77">
        <f>'المجموع الشامل هناالاضافةالاولى'!F63</f>
        <v>0</v>
      </c>
      <c r="G63" s="76">
        <f>'المجموع الشامل هناالاضافةالاولى'!G63</f>
        <v>0</v>
      </c>
      <c r="H63" s="28">
        <v>0</v>
      </c>
      <c r="I63" s="35">
        <f t="shared" si="45"/>
        <v>0</v>
      </c>
      <c r="J63" s="81">
        <v>0</v>
      </c>
      <c r="K63" s="8">
        <f t="shared" si="31"/>
        <v>0</v>
      </c>
      <c r="L63" s="8" t="e">
        <f t="shared" si="32"/>
        <v>#DIV/0!</v>
      </c>
      <c r="M63" s="28">
        <v>0</v>
      </c>
      <c r="N63" s="83">
        <f t="shared" si="2"/>
        <v>0</v>
      </c>
      <c r="O63" s="29">
        <v>0</v>
      </c>
      <c r="P63" s="30">
        <v>0</v>
      </c>
      <c r="Q63" s="30">
        <v>0</v>
      </c>
      <c r="R63" s="30">
        <v>0</v>
      </c>
      <c r="S63" s="30">
        <v>0</v>
      </c>
      <c r="T63" s="30">
        <v>0</v>
      </c>
      <c r="U63" s="30">
        <v>0</v>
      </c>
      <c r="V63" s="83">
        <f t="shared" si="34"/>
        <v>0</v>
      </c>
      <c r="W63" s="7">
        <f t="shared" si="35"/>
        <v>0</v>
      </c>
      <c r="X63" s="28">
        <v>0</v>
      </c>
      <c r="Y63" s="83">
        <f t="shared" si="5"/>
        <v>0</v>
      </c>
      <c r="Z63" s="29">
        <v>0</v>
      </c>
      <c r="AA63" s="30">
        <v>0</v>
      </c>
      <c r="AB63" s="30">
        <v>0</v>
      </c>
      <c r="AC63" s="30">
        <v>0</v>
      </c>
      <c r="AD63" s="30">
        <v>0</v>
      </c>
      <c r="AE63" s="30">
        <v>0</v>
      </c>
      <c r="AF63" s="30">
        <v>0</v>
      </c>
      <c r="AG63" s="83">
        <f t="shared" si="37"/>
        <v>0</v>
      </c>
      <c r="AH63" s="7">
        <f t="shared" si="38"/>
        <v>0</v>
      </c>
      <c r="AI63" s="28">
        <v>0</v>
      </c>
      <c r="AJ63" s="83">
        <f t="shared" si="8"/>
        <v>0</v>
      </c>
      <c r="AK63" s="29">
        <v>0</v>
      </c>
      <c r="AL63" s="30">
        <v>0</v>
      </c>
      <c r="AM63" s="30">
        <v>0</v>
      </c>
      <c r="AN63" s="30">
        <v>0</v>
      </c>
      <c r="AO63" s="30">
        <v>0</v>
      </c>
      <c r="AP63" s="30">
        <v>0</v>
      </c>
      <c r="AQ63" s="30">
        <v>0</v>
      </c>
      <c r="AR63" s="83">
        <f t="shared" si="40"/>
        <v>0</v>
      </c>
      <c r="AS63" s="7">
        <f t="shared" si="41"/>
        <v>0</v>
      </c>
      <c r="AT63" s="28">
        <v>0</v>
      </c>
      <c r="AU63" s="83">
        <f t="shared" si="11"/>
        <v>0</v>
      </c>
      <c r="AV63" s="29">
        <v>0</v>
      </c>
      <c r="AW63" s="30">
        <v>0</v>
      </c>
      <c r="AX63" s="30">
        <v>0</v>
      </c>
      <c r="AY63" s="30">
        <v>0</v>
      </c>
      <c r="AZ63" s="30">
        <v>0</v>
      </c>
      <c r="BA63" s="30">
        <v>0</v>
      </c>
      <c r="BB63" s="30">
        <v>0</v>
      </c>
      <c r="BC63" s="83">
        <f t="shared" si="43"/>
        <v>0</v>
      </c>
      <c r="BD63" s="22">
        <f t="shared" si="44"/>
        <v>0</v>
      </c>
      <c r="BE63" s="23">
        <f t="shared" si="14"/>
        <v>0</v>
      </c>
    </row>
    <row r="64" spans="1:57" ht="24.95" customHeight="1" thickTop="1" thickBot="1">
      <c r="A64" s="2">
        <f>'المجموع الشامل هناالاضافةالاولى'!A64</f>
        <v>52</v>
      </c>
      <c r="B64" s="163"/>
      <c r="C64" s="163"/>
      <c r="D64" s="163"/>
      <c r="E64" s="163"/>
      <c r="F64" s="77">
        <f>'المجموع الشامل هناالاضافةالاولى'!F64</f>
        <v>0</v>
      </c>
      <c r="G64" s="76">
        <f>'المجموع الشامل هناالاضافةالاولى'!G64</f>
        <v>0</v>
      </c>
      <c r="H64" s="28">
        <v>0</v>
      </c>
      <c r="I64" s="35">
        <f t="shared" si="45"/>
        <v>0</v>
      </c>
      <c r="J64" s="81">
        <v>0</v>
      </c>
      <c r="K64" s="8">
        <f t="shared" si="31"/>
        <v>0</v>
      </c>
      <c r="L64" s="8" t="e">
        <f t="shared" si="32"/>
        <v>#DIV/0!</v>
      </c>
      <c r="M64" s="28">
        <v>0</v>
      </c>
      <c r="N64" s="83">
        <f t="shared" si="2"/>
        <v>0</v>
      </c>
      <c r="O64" s="29">
        <v>0</v>
      </c>
      <c r="P64" s="30">
        <v>0</v>
      </c>
      <c r="Q64" s="30">
        <v>0</v>
      </c>
      <c r="R64" s="30">
        <v>0</v>
      </c>
      <c r="S64" s="30">
        <v>0</v>
      </c>
      <c r="T64" s="30">
        <v>0</v>
      </c>
      <c r="U64" s="30">
        <v>0</v>
      </c>
      <c r="V64" s="83">
        <f t="shared" si="34"/>
        <v>0</v>
      </c>
      <c r="W64" s="7">
        <f t="shared" si="35"/>
        <v>0</v>
      </c>
      <c r="X64" s="28">
        <v>0</v>
      </c>
      <c r="Y64" s="83">
        <f t="shared" si="5"/>
        <v>0</v>
      </c>
      <c r="Z64" s="29">
        <v>0</v>
      </c>
      <c r="AA64" s="30">
        <v>0</v>
      </c>
      <c r="AB64" s="30">
        <v>0</v>
      </c>
      <c r="AC64" s="30">
        <v>0</v>
      </c>
      <c r="AD64" s="30">
        <v>0</v>
      </c>
      <c r="AE64" s="30">
        <v>0</v>
      </c>
      <c r="AF64" s="30">
        <v>0</v>
      </c>
      <c r="AG64" s="83">
        <f t="shared" si="37"/>
        <v>0</v>
      </c>
      <c r="AH64" s="7">
        <f t="shared" si="38"/>
        <v>0</v>
      </c>
      <c r="AI64" s="28">
        <v>0</v>
      </c>
      <c r="AJ64" s="83">
        <f t="shared" si="8"/>
        <v>0</v>
      </c>
      <c r="AK64" s="29">
        <v>0</v>
      </c>
      <c r="AL64" s="30">
        <v>0</v>
      </c>
      <c r="AM64" s="30">
        <v>0</v>
      </c>
      <c r="AN64" s="30">
        <v>0</v>
      </c>
      <c r="AO64" s="30">
        <v>0</v>
      </c>
      <c r="AP64" s="30">
        <v>0</v>
      </c>
      <c r="AQ64" s="30">
        <v>0</v>
      </c>
      <c r="AR64" s="83">
        <f t="shared" si="40"/>
        <v>0</v>
      </c>
      <c r="AS64" s="7">
        <f t="shared" si="41"/>
        <v>0</v>
      </c>
      <c r="AT64" s="28">
        <v>0</v>
      </c>
      <c r="AU64" s="83">
        <f t="shared" si="11"/>
        <v>0</v>
      </c>
      <c r="AV64" s="29">
        <v>0</v>
      </c>
      <c r="AW64" s="30">
        <v>0</v>
      </c>
      <c r="AX64" s="30">
        <v>0</v>
      </c>
      <c r="AY64" s="30">
        <v>0</v>
      </c>
      <c r="AZ64" s="30">
        <v>0</v>
      </c>
      <c r="BA64" s="30">
        <v>0</v>
      </c>
      <c r="BB64" s="30">
        <v>0</v>
      </c>
      <c r="BC64" s="83">
        <f t="shared" si="43"/>
        <v>0</v>
      </c>
      <c r="BD64" s="22">
        <f t="shared" si="44"/>
        <v>0</v>
      </c>
      <c r="BE64" s="23">
        <f t="shared" si="14"/>
        <v>0</v>
      </c>
    </row>
    <row r="65" spans="1:57" ht="24.95" customHeight="1" thickTop="1" thickBot="1">
      <c r="A65" s="2">
        <f>'المجموع الشامل هناالاضافةالاولى'!A65</f>
        <v>53</v>
      </c>
      <c r="B65" s="163"/>
      <c r="C65" s="163"/>
      <c r="D65" s="163"/>
      <c r="E65" s="163"/>
      <c r="F65" s="77">
        <f>'المجموع الشامل هناالاضافةالاولى'!F65</f>
        <v>0</v>
      </c>
      <c r="G65" s="76">
        <f>'المجموع الشامل هناالاضافةالاولى'!G65</f>
        <v>0</v>
      </c>
      <c r="H65" s="28">
        <v>0</v>
      </c>
      <c r="I65" s="35">
        <f t="shared" si="45"/>
        <v>0</v>
      </c>
      <c r="J65" s="81">
        <v>0</v>
      </c>
      <c r="K65" s="8">
        <f t="shared" si="31"/>
        <v>0</v>
      </c>
      <c r="L65" s="8" t="e">
        <f t="shared" si="32"/>
        <v>#DIV/0!</v>
      </c>
      <c r="M65" s="28">
        <v>0</v>
      </c>
      <c r="N65" s="83">
        <f t="shared" si="2"/>
        <v>0</v>
      </c>
      <c r="O65" s="29">
        <v>0</v>
      </c>
      <c r="P65" s="30">
        <v>0</v>
      </c>
      <c r="Q65" s="30">
        <v>0</v>
      </c>
      <c r="R65" s="30">
        <v>0</v>
      </c>
      <c r="S65" s="30">
        <v>0</v>
      </c>
      <c r="T65" s="30">
        <v>0</v>
      </c>
      <c r="U65" s="30">
        <v>0</v>
      </c>
      <c r="V65" s="83">
        <f t="shared" si="34"/>
        <v>0</v>
      </c>
      <c r="W65" s="7">
        <f t="shared" si="35"/>
        <v>0</v>
      </c>
      <c r="X65" s="28">
        <v>0</v>
      </c>
      <c r="Y65" s="83">
        <f t="shared" si="5"/>
        <v>0</v>
      </c>
      <c r="Z65" s="29">
        <v>0</v>
      </c>
      <c r="AA65" s="30">
        <v>0</v>
      </c>
      <c r="AB65" s="30">
        <v>0</v>
      </c>
      <c r="AC65" s="30">
        <v>0</v>
      </c>
      <c r="AD65" s="30">
        <v>0</v>
      </c>
      <c r="AE65" s="30">
        <v>0</v>
      </c>
      <c r="AF65" s="30">
        <v>0</v>
      </c>
      <c r="AG65" s="83">
        <f t="shared" si="37"/>
        <v>0</v>
      </c>
      <c r="AH65" s="7">
        <f t="shared" si="38"/>
        <v>0</v>
      </c>
      <c r="AI65" s="28">
        <v>0</v>
      </c>
      <c r="AJ65" s="83">
        <f t="shared" si="8"/>
        <v>0</v>
      </c>
      <c r="AK65" s="29">
        <v>0</v>
      </c>
      <c r="AL65" s="30">
        <v>0</v>
      </c>
      <c r="AM65" s="30">
        <v>0</v>
      </c>
      <c r="AN65" s="30">
        <v>0</v>
      </c>
      <c r="AO65" s="30">
        <v>0</v>
      </c>
      <c r="AP65" s="30">
        <v>0</v>
      </c>
      <c r="AQ65" s="30">
        <v>0</v>
      </c>
      <c r="AR65" s="83">
        <f t="shared" si="40"/>
        <v>0</v>
      </c>
      <c r="AS65" s="7">
        <f t="shared" si="41"/>
        <v>0</v>
      </c>
      <c r="AT65" s="28">
        <v>0</v>
      </c>
      <c r="AU65" s="83">
        <f t="shared" si="11"/>
        <v>0</v>
      </c>
      <c r="AV65" s="29">
        <v>0</v>
      </c>
      <c r="AW65" s="30">
        <v>0</v>
      </c>
      <c r="AX65" s="30">
        <v>0</v>
      </c>
      <c r="AY65" s="30">
        <v>0</v>
      </c>
      <c r="AZ65" s="30">
        <v>0</v>
      </c>
      <c r="BA65" s="30">
        <v>0</v>
      </c>
      <c r="BB65" s="30">
        <v>0</v>
      </c>
      <c r="BC65" s="83">
        <f t="shared" si="43"/>
        <v>0</v>
      </c>
      <c r="BD65" s="22">
        <f t="shared" si="44"/>
        <v>0</v>
      </c>
      <c r="BE65" s="23">
        <f t="shared" si="14"/>
        <v>0</v>
      </c>
    </row>
    <row r="66" spans="1:57" ht="24.95" customHeight="1" thickTop="1" thickBot="1">
      <c r="A66" s="2">
        <f>'المجموع الشامل هناالاضافةالاولى'!A66</f>
        <v>54</v>
      </c>
      <c r="B66" s="163"/>
      <c r="C66" s="163"/>
      <c r="D66" s="163"/>
      <c r="E66" s="163"/>
      <c r="F66" s="77">
        <f>'المجموع الشامل هناالاضافةالاولى'!F66</f>
        <v>0</v>
      </c>
      <c r="G66" s="76">
        <f>'المجموع الشامل هناالاضافةالاولى'!G66</f>
        <v>0</v>
      </c>
      <c r="H66" s="28">
        <v>0</v>
      </c>
      <c r="I66" s="35">
        <f t="shared" si="30"/>
        <v>0</v>
      </c>
      <c r="J66" s="81">
        <v>0</v>
      </c>
      <c r="K66" s="8">
        <f t="shared" si="0"/>
        <v>0</v>
      </c>
      <c r="L66" s="8" t="e">
        <f t="shared" si="1"/>
        <v>#DIV/0!</v>
      </c>
      <c r="M66" s="28">
        <v>0</v>
      </c>
      <c r="N66" s="83">
        <f t="shared" si="2"/>
        <v>0</v>
      </c>
      <c r="O66" s="29">
        <v>0</v>
      </c>
      <c r="P66" s="30">
        <v>0</v>
      </c>
      <c r="Q66" s="30">
        <v>0</v>
      </c>
      <c r="R66" s="30">
        <v>0</v>
      </c>
      <c r="S66" s="30">
        <v>0</v>
      </c>
      <c r="T66" s="30">
        <v>0</v>
      </c>
      <c r="U66" s="30">
        <v>0</v>
      </c>
      <c r="V66" s="83">
        <f t="shared" si="3"/>
        <v>0</v>
      </c>
      <c r="W66" s="7">
        <f t="shared" si="4"/>
        <v>0</v>
      </c>
      <c r="X66" s="28">
        <v>0</v>
      </c>
      <c r="Y66" s="83">
        <f t="shared" si="5"/>
        <v>0</v>
      </c>
      <c r="Z66" s="29">
        <v>0</v>
      </c>
      <c r="AA66" s="30">
        <v>0</v>
      </c>
      <c r="AB66" s="30">
        <v>0</v>
      </c>
      <c r="AC66" s="30">
        <v>0</v>
      </c>
      <c r="AD66" s="30">
        <v>0</v>
      </c>
      <c r="AE66" s="30">
        <v>0</v>
      </c>
      <c r="AF66" s="30">
        <v>0</v>
      </c>
      <c r="AG66" s="83">
        <f t="shared" si="6"/>
        <v>0</v>
      </c>
      <c r="AH66" s="7">
        <f t="shared" si="7"/>
        <v>0</v>
      </c>
      <c r="AI66" s="28">
        <v>0</v>
      </c>
      <c r="AJ66" s="83">
        <f t="shared" si="8"/>
        <v>0</v>
      </c>
      <c r="AK66" s="29">
        <v>0</v>
      </c>
      <c r="AL66" s="30">
        <v>0</v>
      </c>
      <c r="AM66" s="30">
        <v>0</v>
      </c>
      <c r="AN66" s="30">
        <v>0</v>
      </c>
      <c r="AO66" s="30">
        <v>0</v>
      </c>
      <c r="AP66" s="30">
        <v>0</v>
      </c>
      <c r="AQ66" s="30">
        <v>0</v>
      </c>
      <c r="AR66" s="83">
        <f t="shared" si="9"/>
        <v>0</v>
      </c>
      <c r="AS66" s="7">
        <f t="shared" si="10"/>
        <v>0</v>
      </c>
      <c r="AT66" s="28">
        <v>0</v>
      </c>
      <c r="AU66" s="83">
        <f t="shared" si="11"/>
        <v>0</v>
      </c>
      <c r="AV66" s="29">
        <v>0</v>
      </c>
      <c r="AW66" s="30">
        <v>0</v>
      </c>
      <c r="AX66" s="30">
        <v>0</v>
      </c>
      <c r="AY66" s="30">
        <v>0</v>
      </c>
      <c r="AZ66" s="30">
        <v>0</v>
      </c>
      <c r="BA66" s="30">
        <v>0</v>
      </c>
      <c r="BB66" s="30">
        <v>0</v>
      </c>
      <c r="BC66" s="83">
        <f t="shared" si="12"/>
        <v>0</v>
      </c>
      <c r="BD66" s="22">
        <f t="shared" si="13"/>
        <v>0</v>
      </c>
      <c r="BE66" s="23">
        <f t="shared" si="14"/>
        <v>0</v>
      </c>
    </row>
    <row r="67" spans="1:57" ht="24.95" customHeight="1" thickTop="1" thickBot="1">
      <c r="A67" s="2">
        <f>'المجموع الشامل هناالاضافةالاولى'!A67</f>
        <v>55</v>
      </c>
      <c r="B67" s="164"/>
      <c r="C67" s="164"/>
      <c r="D67" s="164"/>
      <c r="E67" s="164"/>
      <c r="F67" s="77">
        <f>'المجموع الشامل هناالاضافةالاولى'!F67</f>
        <v>0</v>
      </c>
      <c r="G67" s="76">
        <f>'المجموع الشامل هناالاضافةالاولى'!G67</f>
        <v>0</v>
      </c>
      <c r="H67" s="28">
        <v>0</v>
      </c>
      <c r="I67" s="35">
        <f t="shared" si="30"/>
        <v>0</v>
      </c>
      <c r="J67" s="81">
        <v>0</v>
      </c>
      <c r="K67" s="8">
        <f t="shared" si="0"/>
        <v>0</v>
      </c>
      <c r="L67" s="8" t="e">
        <f t="shared" si="1"/>
        <v>#DIV/0!</v>
      </c>
      <c r="M67" s="28">
        <v>0</v>
      </c>
      <c r="N67" s="83">
        <f t="shared" si="2"/>
        <v>0</v>
      </c>
      <c r="O67" s="29">
        <v>0</v>
      </c>
      <c r="P67" s="30">
        <v>0</v>
      </c>
      <c r="Q67" s="30">
        <v>0</v>
      </c>
      <c r="R67" s="30">
        <v>0</v>
      </c>
      <c r="S67" s="30">
        <v>0</v>
      </c>
      <c r="T67" s="30">
        <v>0</v>
      </c>
      <c r="U67" s="30">
        <v>0</v>
      </c>
      <c r="V67" s="83">
        <f t="shared" si="3"/>
        <v>0</v>
      </c>
      <c r="W67" s="7">
        <f t="shared" si="4"/>
        <v>0</v>
      </c>
      <c r="X67" s="28">
        <v>0</v>
      </c>
      <c r="Y67" s="83">
        <f t="shared" si="5"/>
        <v>0</v>
      </c>
      <c r="Z67" s="29">
        <v>0</v>
      </c>
      <c r="AA67" s="30">
        <v>0</v>
      </c>
      <c r="AB67" s="30">
        <v>0</v>
      </c>
      <c r="AC67" s="30">
        <v>0</v>
      </c>
      <c r="AD67" s="30">
        <v>0</v>
      </c>
      <c r="AE67" s="30">
        <v>0</v>
      </c>
      <c r="AF67" s="30">
        <v>0</v>
      </c>
      <c r="AG67" s="83">
        <f t="shared" si="6"/>
        <v>0</v>
      </c>
      <c r="AH67" s="7">
        <f t="shared" si="7"/>
        <v>0</v>
      </c>
      <c r="AI67" s="28">
        <v>0</v>
      </c>
      <c r="AJ67" s="83">
        <f t="shared" si="8"/>
        <v>0</v>
      </c>
      <c r="AK67" s="29">
        <v>0</v>
      </c>
      <c r="AL67" s="30">
        <v>0</v>
      </c>
      <c r="AM67" s="30">
        <v>0</v>
      </c>
      <c r="AN67" s="30">
        <v>0</v>
      </c>
      <c r="AO67" s="30">
        <v>0</v>
      </c>
      <c r="AP67" s="30">
        <v>0</v>
      </c>
      <c r="AQ67" s="30">
        <v>0</v>
      </c>
      <c r="AR67" s="83">
        <f t="shared" si="9"/>
        <v>0</v>
      </c>
      <c r="AS67" s="7">
        <f t="shared" si="10"/>
        <v>0</v>
      </c>
      <c r="AT67" s="28">
        <v>0</v>
      </c>
      <c r="AU67" s="83">
        <f t="shared" si="11"/>
        <v>0</v>
      </c>
      <c r="AV67" s="29">
        <v>0</v>
      </c>
      <c r="AW67" s="30">
        <v>0</v>
      </c>
      <c r="AX67" s="30">
        <v>0</v>
      </c>
      <c r="AY67" s="30">
        <v>0</v>
      </c>
      <c r="AZ67" s="30">
        <v>0</v>
      </c>
      <c r="BA67" s="30">
        <v>0</v>
      </c>
      <c r="BB67" s="30">
        <v>0</v>
      </c>
      <c r="BC67" s="83">
        <f t="shared" si="12"/>
        <v>0</v>
      </c>
      <c r="BD67" s="22">
        <f t="shared" si="13"/>
        <v>0</v>
      </c>
      <c r="BE67" s="23">
        <f t="shared" si="14"/>
        <v>0</v>
      </c>
    </row>
    <row r="68" spans="1:57" ht="24.95" customHeight="1" thickTop="1" thickBot="1">
      <c r="A68" s="2">
        <f>'المجموع الشامل هناالاضافةالاولى'!A68</f>
        <v>56</v>
      </c>
      <c r="B68" s="162" t="str">
        <f>'المجموع الشامل هناالاضافةالاولى'!B68:B77</f>
        <v>الجانب الصحي</v>
      </c>
      <c r="C68" s="162" t="str">
        <f>'المجموع الشامل هناالاضافةالاولى'!C68:C77</f>
        <v>جسد صحي يعين على الطاعة والعطاء</v>
      </c>
      <c r="D68" s="162" t="str">
        <f>'المجموع الشامل هناالاضافةالاولى'!D68:D77</f>
        <v>الصحة تاج على رؤوس الأصحاء</v>
      </c>
      <c r="E68" s="162" t="str">
        <f>'المجموع الشامل هناالاضافةالاولى'!E68:E77</f>
        <v>لأن الصحة نعمة من الله وحق علينا متابعتها
ولأنها تجعلنا نستمتع بالحياة
ونتلذذ بالعبادة
حتى أقوم بدوري كشخص فاعل
وأكون قوياً
والابتسامة صحة
الايجابي يحسن من صحتك
المشي مهم جداً ويحسن الصحة
الاطعمة لها دور في الصحة
حسن المزاج يحسن من الصحة
البوابة للاكل تحتاج لنظافة دائمة</v>
      </c>
      <c r="F68" s="77" t="str">
        <f>'المجموع الشامل هناالاضافةالاولى'!F68</f>
        <v>أن أشرب الشاي الأخضر عند وجوده</v>
      </c>
      <c r="G68" s="76">
        <f>'المجموع الشامل هناالاضافةالاولى'!G68</f>
        <v>0</v>
      </c>
      <c r="H68" s="28">
        <v>0</v>
      </c>
      <c r="I68" s="35">
        <f t="shared" si="30"/>
        <v>0</v>
      </c>
      <c r="J68" s="81">
        <v>0</v>
      </c>
      <c r="K68" s="8">
        <f t="shared" si="0"/>
        <v>0</v>
      </c>
      <c r="L68" s="8" t="e">
        <f t="shared" si="1"/>
        <v>#DIV/0!</v>
      </c>
      <c r="M68" s="28">
        <v>0</v>
      </c>
      <c r="N68" s="83">
        <f t="shared" si="2"/>
        <v>0</v>
      </c>
      <c r="O68" s="29">
        <v>0</v>
      </c>
      <c r="P68" s="30">
        <v>0</v>
      </c>
      <c r="Q68" s="30">
        <v>0</v>
      </c>
      <c r="R68" s="30">
        <v>0</v>
      </c>
      <c r="S68" s="30">
        <v>0</v>
      </c>
      <c r="T68" s="30">
        <v>0</v>
      </c>
      <c r="U68" s="30">
        <v>0</v>
      </c>
      <c r="V68" s="83">
        <f t="shared" si="3"/>
        <v>0</v>
      </c>
      <c r="W68" s="7">
        <f t="shared" si="4"/>
        <v>0</v>
      </c>
      <c r="X68" s="28">
        <v>0</v>
      </c>
      <c r="Y68" s="83">
        <f t="shared" si="5"/>
        <v>0</v>
      </c>
      <c r="Z68" s="29">
        <v>0</v>
      </c>
      <c r="AA68" s="30">
        <v>0</v>
      </c>
      <c r="AB68" s="30">
        <v>0</v>
      </c>
      <c r="AC68" s="30">
        <v>0</v>
      </c>
      <c r="AD68" s="30">
        <v>0</v>
      </c>
      <c r="AE68" s="30">
        <v>0</v>
      </c>
      <c r="AF68" s="30">
        <v>0</v>
      </c>
      <c r="AG68" s="83">
        <f t="shared" si="6"/>
        <v>0</v>
      </c>
      <c r="AH68" s="7">
        <f t="shared" si="7"/>
        <v>0</v>
      </c>
      <c r="AI68" s="28">
        <v>0</v>
      </c>
      <c r="AJ68" s="83">
        <f t="shared" si="8"/>
        <v>0</v>
      </c>
      <c r="AK68" s="29">
        <v>0</v>
      </c>
      <c r="AL68" s="30">
        <v>0</v>
      </c>
      <c r="AM68" s="30">
        <v>0</v>
      </c>
      <c r="AN68" s="30">
        <v>0</v>
      </c>
      <c r="AO68" s="30">
        <v>0</v>
      </c>
      <c r="AP68" s="30">
        <v>0</v>
      </c>
      <c r="AQ68" s="30">
        <v>0</v>
      </c>
      <c r="AR68" s="83">
        <f t="shared" si="9"/>
        <v>0</v>
      </c>
      <c r="AS68" s="7">
        <f t="shared" si="10"/>
        <v>0</v>
      </c>
      <c r="AT68" s="28">
        <v>0</v>
      </c>
      <c r="AU68" s="83">
        <f t="shared" si="11"/>
        <v>0</v>
      </c>
      <c r="AV68" s="29">
        <v>0</v>
      </c>
      <c r="AW68" s="30">
        <v>0</v>
      </c>
      <c r="AX68" s="30">
        <v>0</v>
      </c>
      <c r="AY68" s="30">
        <v>0</v>
      </c>
      <c r="AZ68" s="30">
        <v>0</v>
      </c>
      <c r="BA68" s="30">
        <v>0</v>
      </c>
      <c r="BB68" s="30">
        <v>0</v>
      </c>
      <c r="BC68" s="83">
        <f t="shared" si="12"/>
        <v>0</v>
      </c>
      <c r="BD68" s="22">
        <f t="shared" si="13"/>
        <v>0</v>
      </c>
      <c r="BE68" s="23">
        <f t="shared" si="14"/>
        <v>0</v>
      </c>
    </row>
    <row r="69" spans="1:57" ht="24.95" customHeight="1" thickTop="1" thickBot="1">
      <c r="A69" s="2">
        <f>'المجموع الشامل هناالاضافةالاولى'!A69</f>
        <v>57</v>
      </c>
      <c r="B69" s="163"/>
      <c r="C69" s="163"/>
      <c r="D69" s="163"/>
      <c r="E69" s="163"/>
      <c r="F69" s="77" t="str">
        <f>'المجموع الشامل هناالاضافةالاولى'!F69</f>
        <v>محاولة التعود على النوم قبل 11 ليلا</v>
      </c>
      <c r="G69" s="76">
        <f>'المجموع الشامل هناالاضافةالاولى'!G69</f>
        <v>200</v>
      </c>
      <c r="H69" s="28">
        <v>0</v>
      </c>
      <c r="I69" s="35">
        <f t="shared" si="30"/>
        <v>0</v>
      </c>
      <c r="J69" s="81">
        <v>0</v>
      </c>
      <c r="K69" s="8">
        <f t="shared" si="0"/>
        <v>0</v>
      </c>
      <c r="L69" s="8" t="e">
        <f t="shared" si="1"/>
        <v>#DIV/0!</v>
      </c>
      <c r="M69" s="28">
        <v>0</v>
      </c>
      <c r="N69" s="83">
        <f t="shared" si="2"/>
        <v>0</v>
      </c>
      <c r="O69" s="29">
        <v>0</v>
      </c>
      <c r="P69" s="30">
        <v>0</v>
      </c>
      <c r="Q69" s="30">
        <v>0</v>
      </c>
      <c r="R69" s="30">
        <v>0</v>
      </c>
      <c r="S69" s="30">
        <v>0</v>
      </c>
      <c r="T69" s="30">
        <v>0</v>
      </c>
      <c r="U69" s="30">
        <v>0</v>
      </c>
      <c r="V69" s="83">
        <f t="shared" si="3"/>
        <v>0</v>
      </c>
      <c r="W69" s="7">
        <f t="shared" si="4"/>
        <v>0</v>
      </c>
      <c r="X69" s="28">
        <v>0</v>
      </c>
      <c r="Y69" s="83">
        <f t="shared" si="5"/>
        <v>0</v>
      </c>
      <c r="Z69" s="29">
        <v>0</v>
      </c>
      <c r="AA69" s="30">
        <v>0</v>
      </c>
      <c r="AB69" s="30">
        <v>0</v>
      </c>
      <c r="AC69" s="30">
        <v>0</v>
      </c>
      <c r="AD69" s="30">
        <v>0</v>
      </c>
      <c r="AE69" s="30">
        <v>0</v>
      </c>
      <c r="AF69" s="30">
        <v>0</v>
      </c>
      <c r="AG69" s="83">
        <f t="shared" si="6"/>
        <v>0</v>
      </c>
      <c r="AH69" s="7">
        <f t="shared" si="7"/>
        <v>0</v>
      </c>
      <c r="AI69" s="28">
        <v>0</v>
      </c>
      <c r="AJ69" s="83">
        <f t="shared" si="8"/>
        <v>0</v>
      </c>
      <c r="AK69" s="29">
        <v>0</v>
      </c>
      <c r="AL69" s="30">
        <v>0</v>
      </c>
      <c r="AM69" s="30">
        <v>0</v>
      </c>
      <c r="AN69" s="30">
        <v>0</v>
      </c>
      <c r="AO69" s="30">
        <v>0</v>
      </c>
      <c r="AP69" s="30">
        <v>0</v>
      </c>
      <c r="AQ69" s="30">
        <v>0</v>
      </c>
      <c r="AR69" s="83">
        <f t="shared" si="9"/>
        <v>0</v>
      </c>
      <c r="AS69" s="7">
        <f t="shared" si="10"/>
        <v>0</v>
      </c>
      <c r="AT69" s="28">
        <v>0</v>
      </c>
      <c r="AU69" s="83">
        <f t="shared" si="11"/>
        <v>0</v>
      </c>
      <c r="AV69" s="29">
        <v>0</v>
      </c>
      <c r="AW69" s="30">
        <v>0</v>
      </c>
      <c r="AX69" s="30">
        <v>0</v>
      </c>
      <c r="AY69" s="30">
        <v>0</v>
      </c>
      <c r="AZ69" s="30">
        <v>0</v>
      </c>
      <c r="BA69" s="30">
        <v>0</v>
      </c>
      <c r="BB69" s="30">
        <v>0</v>
      </c>
      <c r="BC69" s="83">
        <f t="shared" si="12"/>
        <v>0</v>
      </c>
      <c r="BD69" s="22">
        <f t="shared" si="13"/>
        <v>0</v>
      </c>
      <c r="BE69" s="23">
        <f t="shared" si="14"/>
        <v>0</v>
      </c>
    </row>
    <row r="70" spans="1:57" ht="24.95" customHeight="1" thickTop="1" thickBot="1">
      <c r="A70" s="2">
        <f>'المجموع الشامل هناالاضافةالاولى'!A70</f>
        <v>58</v>
      </c>
      <c r="B70" s="163"/>
      <c r="C70" s="163"/>
      <c r="D70" s="163"/>
      <c r="E70" s="163"/>
      <c r="F70" s="77" t="str">
        <f>'المجموع الشامل هناالاضافةالاولى'!F70</f>
        <v>أن أعمل فحص شامل</v>
      </c>
      <c r="G70" s="76">
        <f>'المجموع الشامل هناالاضافةالاولى'!G70</f>
        <v>1</v>
      </c>
      <c r="H70" s="28">
        <v>0</v>
      </c>
      <c r="I70" s="35">
        <f t="shared" si="30"/>
        <v>0</v>
      </c>
      <c r="J70" s="81">
        <v>0</v>
      </c>
      <c r="K70" s="8">
        <f t="shared" si="0"/>
        <v>0</v>
      </c>
      <c r="L70" s="8" t="e">
        <f t="shared" si="1"/>
        <v>#DIV/0!</v>
      </c>
      <c r="M70" s="28">
        <v>0</v>
      </c>
      <c r="N70" s="83">
        <f t="shared" si="2"/>
        <v>0</v>
      </c>
      <c r="O70" s="29">
        <v>0</v>
      </c>
      <c r="P70" s="30">
        <v>0</v>
      </c>
      <c r="Q70" s="30">
        <v>0</v>
      </c>
      <c r="R70" s="30">
        <v>0</v>
      </c>
      <c r="S70" s="30">
        <v>0</v>
      </c>
      <c r="T70" s="30">
        <v>0</v>
      </c>
      <c r="U70" s="30">
        <v>0</v>
      </c>
      <c r="V70" s="83">
        <f t="shared" si="3"/>
        <v>0</v>
      </c>
      <c r="W70" s="7">
        <f t="shared" si="4"/>
        <v>0</v>
      </c>
      <c r="X70" s="28">
        <v>0</v>
      </c>
      <c r="Y70" s="83">
        <f t="shared" si="5"/>
        <v>0</v>
      </c>
      <c r="Z70" s="29">
        <v>0</v>
      </c>
      <c r="AA70" s="30">
        <v>0</v>
      </c>
      <c r="AB70" s="30">
        <v>0</v>
      </c>
      <c r="AC70" s="30">
        <v>0</v>
      </c>
      <c r="AD70" s="30">
        <v>0</v>
      </c>
      <c r="AE70" s="30">
        <v>0</v>
      </c>
      <c r="AF70" s="30">
        <v>0</v>
      </c>
      <c r="AG70" s="83">
        <f t="shared" si="6"/>
        <v>0</v>
      </c>
      <c r="AH70" s="7">
        <f t="shared" si="7"/>
        <v>0</v>
      </c>
      <c r="AI70" s="28">
        <v>0</v>
      </c>
      <c r="AJ70" s="83">
        <f t="shared" si="8"/>
        <v>0</v>
      </c>
      <c r="AK70" s="29">
        <v>0</v>
      </c>
      <c r="AL70" s="30">
        <v>0</v>
      </c>
      <c r="AM70" s="30">
        <v>0</v>
      </c>
      <c r="AN70" s="30">
        <v>0</v>
      </c>
      <c r="AO70" s="30">
        <v>0</v>
      </c>
      <c r="AP70" s="30">
        <v>0</v>
      </c>
      <c r="AQ70" s="30">
        <v>0</v>
      </c>
      <c r="AR70" s="83">
        <f t="shared" si="9"/>
        <v>0</v>
      </c>
      <c r="AS70" s="7">
        <f t="shared" si="10"/>
        <v>0</v>
      </c>
      <c r="AT70" s="28">
        <v>0</v>
      </c>
      <c r="AU70" s="83">
        <f t="shared" si="11"/>
        <v>0</v>
      </c>
      <c r="AV70" s="29">
        <v>0</v>
      </c>
      <c r="AW70" s="30">
        <v>0</v>
      </c>
      <c r="AX70" s="30">
        <v>0</v>
      </c>
      <c r="AY70" s="30">
        <v>0</v>
      </c>
      <c r="AZ70" s="30">
        <v>0</v>
      </c>
      <c r="BA70" s="30">
        <v>0</v>
      </c>
      <c r="BB70" s="30">
        <v>0</v>
      </c>
      <c r="BC70" s="83">
        <f t="shared" si="12"/>
        <v>0</v>
      </c>
      <c r="BD70" s="22">
        <f t="shared" si="13"/>
        <v>0</v>
      </c>
      <c r="BE70" s="23">
        <f t="shared" si="14"/>
        <v>0</v>
      </c>
    </row>
    <row r="71" spans="1:57" ht="24.95" customHeight="1" thickTop="1" thickBot="1">
      <c r="A71" s="2">
        <f>'المجموع الشامل هناالاضافةالاولى'!A71</f>
        <v>59</v>
      </c>
      <c r="B71" s="163"/>
      <c r="C71" s="163"/>
      <c r="D71" s="163"/>
      <c r="E71" s="163"/>
      <c r="F71" s="77" t="str">
        <f>'المجموع الشامل هناالاضافةالاولى'!F71</f>
        <v xml:space="preserve">ايقاف وجبة العشاء 3 مرات في كل اسبوع </v>
      </c>
      <c r="G71" s="76">
        <f>'المجموع الشامل هناالاضافةالاولى'!G71</f>
        <v>144</v>
      </c>
      <c r="H71" s="28">
        <v>0</v>
      </c>
      <c r="I71" s="35">
        <f t="shared" si="30"/>
        <v>0</v>
      </c>
      <c r="J71" s="81">
        <v>0</v>
      </c>
      <c r="K71" s="8">
        <f t="shared" si="0"/>
        <v>0</v>
      </c>
      <c r="L71" s="8" t="e">
        <f t="shared" si="1"/>
        <v>#DIV/0!</v>
      </c>
      <c r="M71" s="28">
        <v>0</v>
      </c>
      <c r="N71" s="83">
        <f t="shared" si="2"/>
        <v>0</v>
      </c>
      <c r="O71" s="29">
        <v>0</v>
      </c>
      <c r="P71" s="30">
        <v>0</v>
      </c>
      <c r="Q71" s="30">
        <v>0</v>
      </c>
      <c r="R71" s="30">
        <v>0</v>
      </c>
      <c r="S71" s="30">
        <v>0</v>
      </c>
      <c r="T71" s="30">
        <v>0</v>
      </c>
      <c r="U71" s="30">
        <v>0</v>
      </c>
      <c r="V71" s="83">
        <f t="shared" si="3"/>
        <v>0</v>
      </c>
      <c r="W71" s="7">
        <f t="shared" si="4"/>
        <v>0</v>
      </c>
      <c r="X71" s="28">
        <v>0</v>
      </c>
      <c r="Y71" s="83">
        <f t="shared" si="5"/>
        <v>0</v>
      </c>
      <c r="Z71" s="29">
        <v>0</v>
      </c>
      <c r="AA71" s="30">
        <v>0</v>
      </c>
      <c r="AB71" s="30">
        <v>0</v>
      </c>
      <c r="AC71" s="30">
        <v>0</v>
      </c>
      <c r="AD71" s="30">
        <v>0</v>
      </c>
      <c r="AE71" s="30">
        <v>0</v>
      </c>
      <c r="AF71" s="30">
        <v>0</v>
      </c>
      <c r="AG71" s="83">
        <f t="shared" si="6"/>
        <v>0</v>
      </c>
      <c r="AH71" s="7">
        <f t="shared" si="7"/>
        <v>0</v>
      </c>
      <c r="AI71" s="28">
        <v>0</v>
      </c>
      <c r="AJ71" s="83">
        <f t="shared" si="8"/>
        <v>0</v>
      </c>
      <c r="AK71" s="29">
        <v>0</v>
      </c>
      <c r="AL71" s="30">
        <v>0</v>
      </c>
      <c r="AM71" s="30">
        <v>0</v>
      </c>
      <c r="AN71" s="30">
        <v>0</v>
      </c>
      <c r="AO71" s="30">
        <v>0</v>
      </c>
      <c r="AP71" s="30">
        <v>0</v>
      </c>
      <c r="AQ71" s="30">
        <v>0</v>
      </c>
      <c r="AR71" s="83">
        <f t="shared" si="9"/>
        <v>0</v>
      </c>
      <c r="AS71" s="7">
        <f t="shared" si="10"/>
        <v>0</v>
      </c>
      <c r="AT71" s="28">
        <v>0</v>
      </c>
      <c r="AU71" s="83">
        <f t="shared" si="11"/>
        <v>0</v>
      </c>
      <c r="AV71" s="29">
        <v>0</v>
      </c>
      <c r="AW71" s="30">
        <v>0</v>
      </c>
      <c r="AX71" s="30">
        <v>0</v>
      </c>
      <c r="AY71" s="30">
        <v>0</v>
      </c>
      <c r="AZ71" s="30">
        <v>0</v>
      </c>
      <c r="BA71" s="30">
        <v>0</v>
      </c>
      <c r="BB71" s="30">
        <v>0</v>
      </c>
      <c r="BC71" s="83">
        <f t="shared" si="12"/>
        <v>0</v>
      </c>
      <c r="BD71" s="22">
        <f t="shared" si="13"/>
        <v>0</v>
      </c>
      <c r="BE71" s="23">
        <f t="shared" si="14"/>
        <v>0</v>
      </c>
    </row>
    <row r="72" spans="1:57" ht="24.95" customHeight="1" thickTop="1" thickBot="1">
      <c r="A72" s="2">
        <f>'المجموع الشامل هناالاضافةالاولى'!A72</f>
        <v>60</v>
      </c>
      <c r="B72" s="163"/>
      <c r="C72" s="163"/>
      <c r="D72" s="163"/>
      <c r="E72" s="163"/>
      <c r="F72" s="77" t="str">
        <f>'المجموع الشامل هناالاضافةالاولى'!F72</f>
        <v>أن أكثر من الابتسامة لأنها عبادة وصحة حتى يقولوا دائما مبستم</v>
      </c>
      <c r="G72" s="76">
        <f>'المجموع الشامل هناالاضافةالاولى'!G72</f>
        <v>5</v>
      </c>
      <c r="H72" s="28">
        <v>0</v>
      </c>
      <c r="I72" s="35">
        <f t="shared" si="30"/>
        <v>0</v>
      </c>
      <c r="J72" s="81">
        <v>0</v>
      </c>
      <c r="K72" s="8">
        <f t="shared" si="0"/>
        <v>0</v>
      </c>
      <c r="L72" s="8" t="e">
        <f t="shared" si="1"/>
        <v>#DIV/0!</v>
      </c>
      <c r="M72" s="28">
        <v>0</v>
      </c>
      <c r="N72" s="83">
        <f t="shared" si="2"/>
        <v>0</v>
      </c>
      <c r="O72" s="29">
        <v>0</v>
      </c>
      <c r="P72" s="30">
        <v>0</v>
      </c>
      <c r="Q72" s="30">
        <v>0</v>
      </c>
      <c r="R72" s="30">
        <v>0</v>
      </c>
      <c r="S72" s="30">
        <v>0</v>
      </c>
      <c r="T72" s="30">
        <v>0</v>
      </c>
      <c r="U72" s="30">
        <v>0</v>
      </c>
      <c r="V72" s="83">
        <f t="shared" si="3"/>
        <v>0</v>
      </c>
      <c r="W72" s="7">
        <f t="shared" si="4"/>
        <v>0</v>
      </c>
      <c r="X72" s="28">
        <v>0</v>
      </c>
      <c r="Y72" s="83">
        <f t="shared" si="5"/>
        <v>0</v>
      </c>
      <c r="Z72" s="29">
        <v>0</v>
      </c>
      <c r="AA72" s="30">
        <v>0</v>
      </c>
      <c r="AB72" s="30">
        <v>0</v>
      </c>
      <c r="AC72" s="30">
        <v>0</v>
      </c>
      <c r="AD72" s="30">
        <v>0</v>
      </c>
      <c r="AE72" s="30">
        <v>0</v>
      </c>
      <c r="AF72" s="30">
        <v>0</v>
      </c>
      <c r="AG72" s="83">
        <f t="shared" si="6"/>
        <v>0</v>
      </c>
      <c r="AH72" s="7">
        <f t="shared" si="7"/>
        <v>0</v>
      </c>
      <c r="AI72" s="28">
        <v>0</v>
      </c>
      <c r="AJ72" s="83">
        <f t="shared" si="8"/>
        <v>0</v>
      </c>
      <c r="AK72" s="29">
        <v>0</v>
      </c>
      <c r="AL72" s="30">
        <v>0</v>
      </c>
      <c r="AM72" s="30">
        <v>0</v>
      </c>
      <c r="AN72" s="30">
        <v>0</v>
      </c>
      <c r="AO72" s="30">
        <v>0</v>
      </c>
      <c r="AP72" s="30">
        <v>0</v>
      </c>
      <c r="AQ72" s="30">
        <v>0</v>
      </c>
      <c r="AR72" s="83">
        <f t="shared" si="9"/>
        <v>0</v>
      </c>
      <c r="AS72" s="7">
        <f t="shared" si="10"/>
        <v>0</v>
      </c>
      <c r="AT72" s="28">
        <v>0</v>
      </c>
      <c r="AU72" s="83">
        <f t="shared" si="11"/>
        <v>0</v>
      </c>
      <c r="AV72" s="29">
        <v>0</v>
      </c>
      <c r="AW72" s="30">
        <v>0</v>
      </c>
      <c r="AX72" s="30">
        <v>0</v>
      </c>
      <c r="AY72" s="30">
        <v>0</v>
      </c>
      <c r="AZ72" s="30">
        <v>0</v>
      </c>
      <c r="BA72" s="30">
        <v>0</v>
      </c>
      <c r="BB72" s="30">
        <v>0</v>
      </c>
      <c r="BC72" s="83">
        <f t="shared" si="12"/>
        <v>0</v>
      </c>
      <c r="BD72" s="22">
        <f t="shared" si="13"/>
        <v>0</v>
      </c>
      <c r="BE72" s="23">
        <f t="shared" si="14"/>
        <v>0</v>
      </c>
    </row>
    <row r="73" spans="1:57" ht="24.95" customHeight="1" thickTop="1" thickBot="1">
      <c r="A73" s="2">
        <f>'المجموع الشامل هناالاضافةالاولى'!A73</f>
        <v>61</v>
      </c>
      <c r="B73" s="163"/>
      <c r="C73" s="163"/>
      <c r="D73" s="163"/>
      <c r="E73" s="163"/>
      <c r="F73" s="77" t="str">
        <f>'المجموع الشامل هناالاضافةالاولى'!F73</f>
        <v xml:space="preserve">متابعة 3 ايجابين </v>
      </c>
      <c r="G73" s="76">
        <f>'المجموع الشامل هناالاضافةالاولى'!G73</f>
        <v>3</v>
      </c>
      <c r="H73" s="28">
        <v>0</v>
      </c>
      <c r="I73" s="35">
        <f t="shared" si="30"/>
        <v>0</v>
      </c>
      <c r="J73" s="81">
        <v>0</v>
      </c>
      <c r="K73" s="8">
        <f t="shared" si="0"/>
        <v>0</v>
      </c>
      <c r="L73" s="8" t="e">
        <f t="shared" si="1"/>
        <v>#DIV/0!</v>
      </c>
      <c r="M73" s="28">
        <v>0</v>
      </c>
      <c r="N73" s="83">
        <f t="shared" si="2"/>
        <v>0</v>
      </c>
      <c r="O73" s="29">
        <v>0</v>
      </c>
      <c r="P73" s="30">
        <v>0</v>
      </c>
      <c r="Q73" s="30">
        <v>0</v>
      </c>
      <c r="R73" s="30">
        <v>0</v>
      </c>
      <c r="S73" s="30">
        <v>0</v>
      </c>
      <c r="T73" s="30">
        <v>0</v>
      </c>
      <c r="U73" s="30">
        <v>0</v>
      </c>
      <c r="V73" s="83">
        <f t="shared" si="3"/>
        <v>0</v>
      </c>
      <c r="W73" s="7">
        <f t="shared" si="4"/>
        <v>0</v>
      </c>
      <c r="X73" s="28">
        <v>0</v>
      </c>
      <c r="Y73" s="83">
        <f t="shared" si="5"/>
        <v>0</v>
      </c>
      <c r="Z73" s="29">
        <v>0</v>
      </c>
      <c r="AA73" s="30">
        <v>0</v>
      </c>
      <c r="AB73" s="30">
        <v>0</v>
      </c>
      <c r="AC73" s="30">
        <v>0</v>
      </c>
      <c r="AD73" s="30">
        <v>0</v>
      </c>
      <c r="AE73" s="30">
        <v>0</v>
      </c>
      <c r="AF73" s="30">
        <v>0</v>
      </c>
      <c r="AG73" s="83">
        <f t="shared" si="6"/>
        <v>0</v>
      </c>
      <c r="AH73" s="7">
        <f t="shared" si="7"/>
        <v>0</v>
      </c>
      <c r="AI73" s="28">
        <v>0</v>
      </c>
      <c r="AJ73" s="83">
        <f t="shared" si="8"/>
        <v>0</v>
      </c>
      <c r="AK73" s="29">
        <v>0</v>
      </c>
      <c r="AL73" s="30">
        <v>0</v>
      </c>
      <c r="AM73" s="30">
        <v>0</v>
      </c>
      <c r="AN73" s="30">
        <v>0</v>
      </c>
      <c r="AO73" s="30">
        <v>0</v>
      </c>
      <c r="AP73" s="30">
        <v>0</v>
      </c>
      <c r="AQ73" s="30">
        <v>0</v>
      </c>
      <c r="AR73" s="83">
        <f t="shared" si="9"/>
        <v>0</v>
      </c>
      <c r="AS73" s="7">
        <f t="shared" si="10"/>
        <v>0</v>
      </c>
      <c r="AT73" s="28">
        <v>0</v>
      </c>
      <c r="AU73" s="83">
        <f t="shared" si="11"/>
        <v>0</v>
      </c>
      <c r="AV73" s="29">
        <v>0</v>
      </c>
      <c r="AW73" s="30">
        <v>0</v>
      </c>
      <c r="AX73" s="30">
        <v>0</v>
      </c>
      <c r="AY73" s="30">
        <v>0</v>
      </c>
      <c r="AZ73" s="30">
        <v>0</v>
      </c>
      <c r="BA73" s="30">
        <v>0</v>
      </c>
      <c r="BB73" s="30">
        <v>0</v>
      </c>
      <c r="BC73" s="83">
        <f t="shared" si="12"/>
        <v>0</v>
      </c>
      <c r="BD73" s="22">
        <f t="shared" si="13"/>
        <v>0</v>
      </c>
      <c r="BE73" s="23">
        <f t="shared" si="14"/>
        <v>0</v>
      </c>
    </row>
    <row r="74" spans="1:57" ht="24.95" customHeight="1" thickTop="1" thickBot="1">
      <c r="A74" s="2">
        <f>'المجموع الشامل هناالاضافةالاولى'!A74</f>
        <v>62</v>
      </c>
      <c r="B74" s="163"/>
      <c r="C74" s="163"/>
      <c r="D74" s="163"/>
      <c r="E74" s="163"/>
      <c r="F74" s="77" t="str">
        <f>'المجموع الشامل هناالاضافةالاولى'!F74</f>
        <v>القراءة الصحية عن مرحلتي العمرية</v>
      </c>
      <c r="G74" s="76">
        <f>'المجموع الشامل هناالاضافةالاولى'!G74</f>
        <v>1</v>
      </c>
      <c r="H74" s="28">
        <v>0</v>
      </c>
      <c r="I74" s="35">
        <f t="shared" si="30"/>
        <v>0</v>
      </c>
      <c r="J74" s="81">
        <v>0</v>
      </c>
      <c r="K74" s="8">
        <f t="shared" si="0"/>
        <v>0</v>
      </c>
      <c r="L74" s="8" t="e">
        <f t="shared" si="1"/>
        <v>#DIV/0!</v>
      </c>
      <c r="M74" s="28">
        <v>0</v>
      </c>
      <c r="N74" s="83">
        <f t="shared" si="2"/>
        <v>0</v>
      </c>
      <c r="O74" s="29">
        <v>0</v>
      </c>
      <c r="P74" s="30">
        <v>0</v>
      </c>
      <c r="Q74" s="30">
        <v>0</v>
      </c>
      <c r="R74" s="30">
        <v>0</v>
      </c>
      <c r="S74" s="30">
        <v>0</v>
      </c>
      <c r="T74" s="30">
        <v>0</v>
      </c>
      <c r="U74" s="30">
        <v>0</v>
      </c>
      <c r="V74" s="83">
        <f t="shared" si="3"/>
        <v>0</v>
      </c>
      <c r="W74" s="7">
        <f t="shared" si="4"/>
        <v>0</v>
      </c>
      <c r="X74" s="28">
        <v>0</v>
      </c>
      <c r="Y74" s="83">
        <f t="shared" si="5"/>
        <v>0</v>
      </c>
      <c r="Z74" s="29">
        <v>0</v>
      </c>
      <c r="AA74" s="30">
        <v>0</v>
      </c>
      <c r="AB74" s="30">
        <v>0</v>
      </c>
      <c r="AC74" s="30">
        <v>0</v>
      </c>
      <c r="AD74" s="30">
        <v>0</v>
      </c>
      <c r="AE74" s="30">
        <v>0</v>
      </c>
      <c r="AF74" s="30">
        <v>0</v>
      </c>
      <c r="AG74" s="83">
        <f t="shared" si="6"/>
        <v>0</v>
      </c>
      <c r="AH74" s="7">
        <f t="shared" si="7"/>
        <v>0</v>
      </c>
      <c r="AI74" s="28">
        <v>0</v>
      </c>
      <c r="AJ74" s="83">
        <f t="shared" si="8"/>
        <v>0</v>
      </c>
      <c r="AK74" s="29">
        <v>0</v>
      </c>
      <c r="AL74" s="30">
        <v>0</v>
      </c>
      <c r="AM74" s="30">
        <v>0</v>
      </c>
      <c r="AN74" s="30">
        <v>0</v>
      </c>
      <c r="AO74" s="30">
        <v>0</v>
      </c>
      <c r="AP74" s="30">
        <v>0</v>
      </c>
      <c r="AQ74" s="30">
        <v>0</v>
      </c>
      <c r="AR74" s="83">
        <f t="shared" si="9"/>
        <v>0</v>
      </c>
      <c r="AS74" s="7">
        <f t="shared" si="10"/>
        <v>0</v>
      </c>
      <c r="AT74" s="28">
        <v>0</v>
      </c>
      <c r="AU74" s="83">
        <f t="shared" si="11"/>
        <v>0</v>
      </c>
      <c r="AV74" s="29">
        <v>0</v>
      </c>
      <c r="AW74" s="30">
        <v>0</v>
      </c>
      <c r="AX74" s="30">
        <v>0</v>
      </c>
      <c r="AY74" s="30">
        <v>0</v>
      </c>
      <c r="AZ74" s="30">
        <v>0</v>
      </c>
      <c r="BA74" s="30">
        <v>0</v>
      </c>
      <c r="BB74" s="30">
        <v>0</v>
      </c>
      <c r="BC74" s="83">
        <f t="shared" si="12"/>
        <v>0</v>
      </c>
      <c r="BD74" s="22">
        <f t="shared" si="13"/>
        <v>0</v>
      </c>
      <c r="BE74" s="23">
        <f t="shared" si="14"/>
        <v>0</v>
      </c>
    </row>
    <row r="75" spans="1:57" ht="24.95" customHeight="1" thickTop="1" thickBot="1">
      <c r="A75" s="2">
        <f>'المجموع الشامل هناالاضافةالاولى'!A75</f>
        <v>63</v>
      </c>
      <c r="B75" s="163"/>
      <c r="C75" s="163"/>
      <c r="D75" s="163"/>
      <c r="E75" s="163"/>
      <c r="F75" s="77" t="str">
        <f>'المجموع الشامل هناالاضافةالاولى'!F75</f>
        <v>المشي 360 كيلو في السنة بمعنى يومياً كيلو كحد أدنى</v>
      </c>
      <c r="G75" s="76">
        <f>'المجموع الشامل هناالاضافةالاولى'!G75</f>
        <v>360</v>
      </c>
      <c r="H75" s="28">
        <v>0</v>
      </c>
      <c r="I75" s="35">
        <f t="shared" si="30"/>
        <v>0</v>
      </c>
      <c r="J75" s="81">
        <v>0</v>
      </c>
      <c r="K75" s="8">
        <f t="shared" si="0"/>
        <v>0</v>
      </c>
      <c r="L75" s="8" t="e">
        <f t="shared" si="1"/>
        <v>#DIV/0!</v>
      </c>
      <c r="M75" s="28">
        <v>0</v>
      </c>
      <c r="N75" s="83">
        <f t="shared" si="2"/>
        <v>0</v>
      </c>
      <c r="O75" s="29">
        <v>0</v>
      </c>
      <c r="P75" s="30">
        <v>0</v>
      </c>
      <c r="Q75" s="30">
        <v>0</v>
      </c>
      <c r="R75" s="30">
        <v>0</v>
      </c>
      <c r="S75" s="30">
        <v>0</v>
      </c>
      <c r="T75" s="30">
        <v>0</v>
      </c>
      <c r="U75" s="30">
        <v>0</v>
      </c>
      <c r="V75" s="83">
        <f t="shared" si="3"/>
        <v>0</v>
      </c>
      <c r="W75" s="7">
        <f t="shared" si="4"/>
        <v>0</v>
      </c>
      <c r="X75" s="28">
        <v>0</v>
      </c>
      <c r="Y75" s="83">
        <f t="shared" si="5"/>
        <v>0</v>
      </c>
      <c r="Z75" s="29">
        <v>0</v>
      </c>
      <c r="AA75" s="30">
        <v>0</v>
      </c>
      <c r="AB75" s="30">
        <v>0</v>
      </c>
      <c r="AC75" s="30">
        <v>0</v>
      </c>
      <c r="AD75" s="30">
        <v>0</v>
      </c>
      <c r="AE75" s="30">
        <v>0</v>
      </c>
      <c r="AF75" s="30">
        <v>0</v>
      </c>
      <c r="AG75" s="83">
        <f t="shared" si="6"/>
        <v>0</v>
      </c>
      <c r="AH75" s="7">
        <f t="shared" si="7"/>
        <v>0</v>
      </c>
      <c r="AI75" s="28">
        <v>0</v>
      </c>
      <c r="AJ75" s="83">
        <f t="shared" si="8"/>
        <v>0</v>
      </c>
      <c r="AK75" s="29">
        <v>0</v>
      </c>
      <c r="AL75" s="30">
        <v>0</v>
      </c>
      <c r="AM75" s="30">
        <v>0</v>
      </c>
      <c r="AN75" s="30">
        <v>0</v>
      </c>
      <c r="AO75" s="30">
        <v>0</v>
      </c>
      <c r="AP75" s="30">
        <v>0</v>
      </c>
      <c r="AQ75" s="30">
        <v>0</v>
      </c>
      <c r="AR75" s="83">
        <f t="shared" si="9"/>
        <v>0</v>
      </c>
      <c r="AS75" s="7">
        <f t="shared" si="10"/>
        <v>0</v>
      </c>
      <c r="AT75" s="28">
        <v>0</v>
      </c>
      <c r="AU75" s="83">
        <f t="shared" si="11"/>
        <v>0</v>
      </c>
      <c r="AV75" s="29">
        <v>0</v>
      </c>
      <c r="AW75" s="30">
        <v>0</v>
      </c>
      <c r="AX75" s="30">
        <v>0</v>
      </c>
      <c r="AY75" s="30">
        <v>0</v>
      </c>
      <c r="AZ75" s="30">
        <v>0</v>
      </c>
      <c r="BA75" s="30">
        <v>0</v>
      </c>
      <c r="BB75" s="30">
        <v>0</v>
      </c>
      <c r="BC75" s="83">
        <f t="shared" si="12"/>
        <v>0</v>
      </c>
      <c r="BD75" s="22">
        <f t="shared" si="13"/>
        <v>0</v>
      </c>
      <c r="BE75" s="23">
        <f t="shared" si="14"/>
        <v>0</v>
      </c>
    </row>
    <row r="76" spans="1:57" ht="24.95" customHeight="1" thickTop="1" thickBot="1">
      <c r="A76" s="2">
        <f>'المجموع الشامل هناالاضافةالاولى'!A76</f>
        <v>64</v>
      </c>
      <c r="B76" s="163"/>
      <c r="C76" s="163"/>
      <c r="D76" s="163"/>
      <c r="E76" s="163"/>
      <c r="F76" s="77" t="str">
        <f>'المجموع الشامل هناالاضافةالاولى'!F76</f>
        <v>تجربة الأطعة الصحية 3 مرات في الاسبوع</v>
      </c>
      <c r="G76" s="76">
        <f>'المجموع الشامل هناالاضافةالاولى'!G76</f>
        <v>144</v>
      </c>
      <c r="H76" s="28">
        <v>0</v>
      </c>
      <c r="I76" s="35">
        <f t="shared" si="30"/>
        <v>0</v>
      </c>
      <c r="J76" s="81">
        <v>0</v>
      </c>
      <c r="K76" s="8">
        <f t="shared" si="0"/>
        <v>0</v>
      </c>
      <c r="L76" s="8" t="e">
        <f t="shared" si="1"/>
        <v>#DIV/0!</v>
      </c>
      <c r="M76" s="28">
        <v>0</v>
      </c>
      <c r="N76" s="83">
        <f t="shared" si="2"/>
        <v>0</v>
      </c>
      <c r="O76" s="29">
        <v>0</v>
      </c>
      <c r="P76" s="30">
        <v>0</v>
      </c>
      <c r="Q76" s="30">
        <v>0</v>
      </c>
      <c r="R76" s="30">
        <v>0</v>
      </c>
      <c r="S76" s="30">
        <v>0</v>
      </c>
      <c r="T76" s="30">
        <v>0</v>
      </c>
      <c r="U76" s="30">
        <v>0</v>
      </c>
      <c r="V76" s="83">
        <f t="shared" si="3"/>
        <v>0</v>
      </c>
      <c r="W76" s="7">
        <f t="shared" si="4"/>
        <v>0</v>
      </c>
      <c r="X76" s="28">
        <v>0</v>
      </c>
      <c r="Y76" s="83">
        <f t="shared" si="5"/>
        <v>0</v>
      </c>
      <c r="Z76" s="29">
        <v>0</v>
      </c>
      <c r="AA76" s="30">
        <v>0</v>
      </c>
      <c r="AB76" s="30">
        <v>0</v>
      </c>
      <c r="AC76" s="30">
        <v>0</v>
      </c>
      <c r="AD76" s="30">
        <v>0</v>
      </c>
      <c r="AE76" s="30">
        <v>0</v>
      </c>
      <c r="AF76" s="30">
        <v>0</v>
      </c>
      <c r="AG76" s="83">
        <f t="shared" si="6"/>
        <v>0</v>
      </c>
      <c r="AH76" s="7">
        <f t="shared" si="7"/>
        <v>0</v>
      </c>
      <c r="AI76" s="28">
        <v>0</v>
      </c>
      <c r="AJ76" s="83">
        <f t="shared" si="8"/>
        <v>0</v>
      </c>
      <c r="AK76" s="29">
        <v>0</v>
      </c>
      <c r="AL76" s="30">
        <v>0</v>
      </c>
      <c r="AM76" s="30">
        <v>0</v>
      </c>
      <c r="AN76" s="30">
        <v>0</v>
      </c>
      <c r="AO76" s="30">
        <v>0</v>
      </c>
      <c r="AP76" s="30">
        <v>0</v>
      </c>
      <c r="AQ76" s="30">
        <v>0</v>
      </c>
      <c r="AR76" s="83">
        <f t="shared" si="9"/>
        <v>0</v>
      </c>
      <c r="AS76" s="7">
        <f t="shared" si="10"/>
        <v>0</v>
      </c>
      <c r="AT76" s="28">
        <v>0</v>
      </c>
      <c r="AU76" s="83">
        <f t="shared" si="11"/>
        <v>0</v>
      </c>
      <c r="AV76" s="29">
        <v>0</v>
      </c>
      <c r="AW76" s="30">
        <v>0</v>
      </c>
      <c r="AX76" s="30">
        <v>0</v>
      </c>
      <c r="AY76" s="30">
        <v>0</v>
      </c>
      <c r="AZ76" s="30">
        <v>0</v>
      </c>
      <c r="BA76" s="30">
        <v>0</v>
      </c>
      <c r="BB76" s="30">
        <v>0</v>
      </c>
      <c r="BC76" s="83">
        <f t="shared" si="12"/>
        <v>0</v>
      </c>
      <c r="BD76" s="22">
        <f t="shared" si="13"/>
        <v>0</v>
      </c>
      <c r="BE76" s="23">
        <f t="shared" si="14"/>
        <v>0</v>
      </c>
    </row>
    <row r="77" spans="1:57" ht="24.95" customHeight="1" thickTop="1" thickBot="1">
      <c r="A77" s="2">
        <f>'المجموع الشامل هناالاضافةالاولى'!A77</f>
        <v>65</v>
      </c>
      <c r="B77" s="164"/>
      <c r="C77" s="164"/>
      <c r="D77" s="164"/>
      <c r="E77" s="164"/>
      <c r="F77" s="77" t="str">
        <f>'المجموع الشامل هناالاضافةالاولى'!F77</f>
        <v>محاورة النفس ومعالجة ما يكدر الخاطر ويزيد الاستمتاع</v>
      </c>
      <c r="G77" s="76">
        <f>'المجموع الشامل هناالاضافةالاولى'!G77</f>
        <v>2</v>
      </c>
      <c r="H77" s="28">
        <v>0</v>
      </c>
      <c r="I77" s="35">
        <f t="shared" si="30"/>
        <v>0</v>
      </c>
      <c r="J77" s="81">
        <v>0</v>
      </c>
      <c r="K77" s="8">
        <f t="shared" si="0"/>
        <v>0</v>
      </c>
      <c r="L77" s="8" t="e">
        <f t="shared" si="1"/>
        <v>#DIV/0!</v>
      </c>
      <c r="M77" s="28">
        <v>0</v>
      </c>
      <c r="N77" s="83">
        <f t="shared" si="2"/>
        <v>0</v>
      </c>
      <c r="O77" s="29">
        <v>0</v>
      </c>
      <c r="P77" s="30">
        <v>0</v>
      </c>
      <c r="Q77" s="30">
        <v>0</v>
      </c>
      <c r="R77" s="30">
        <v>0</v>
      </c>
      <c r="S77" s="30">
        <v>0</v>
      </c>
      <c r="T77" s="30">
        <v>0</v>
      </c>
      <c r="U77" s="30">
        <v>0</v>
      </c>
      <c r="V77" s="83">
        <f t="shared" si="3"/>
        <v>0</v>
      </c>
      <c r="W77" s="7">
        <f t="shared" si="4"/>
        <v>0</v>
      </c>
      <c r="X77" s="28">
        <v>0</v>
      </c>
      <c r="Y77" s="83">
        <f t="shared" si="5"/>
        <v>0</v>
      </c>
      <c r="Z77" s="29">
        <v>0</v>
      </c>
      <c r="AA77" s="30">
        <v>0</v>
      </c>
      <c r="AB77" s="30">
        <v>0</v>
      </c>
      <c r="AC77" s="30">
        <v>0</v>
      </c>
      <c r="AD77" s="30">
        <v>0</v>
      </c>
      <c r="AE77" s="30">
        <v>0</v>
      </c>
      <c r="AF77" s="30">
        <v>0</v>
      </c>
      <c r="AG77" s="83">
        <f t="shared" si="6"/>
        <v>0</v>
      </c>
      <c r="AH77" s="7">
        <f t="shared" si="7"/>
        <v>0</v>
      </c>
      <c r="AI77" s="28">
        <v>0</v>
      </c>
      <c r="AJ77" s="83">
        <f t="shared" si="8"/>
        <v>0</v>
      </c>
      <c r="AK77" s="29">
        <v>0</v>
      </c>
      <c r="AL77" s="30">
        <v>0</v>
      </c>
      <c r="AM77" s="30">
        <v>0</v>
      </c>
      <c r="AN77" s="30">
        <v>0</v>
      </c>
      <c r="AO77" s="30">
        <v>0</v>
      </c>
      <c r="AP77" s="30">
        <v>0</v>
      </c>
      <c r="AQ77" s="30">
        <v>0</v>
      </c>
      <c r="AR77" s="83">
        <f t="shared" si="9"/>
        <v>0</v>
      </c>
      <c r="AS77" s="7">
        <f t="shared" si="10"/>
        <v>0</v>
      </c>
      <c r="AT77" s="28">
        <v>0</v>
      </c>
      <c r="AU77" s="83">
        <f t="shared" si="11"/>
        <v>0</v>
      </c>
      <c r="AV77" s="29">
        <v>0</v>
      </c>
      <c r="AW77" s="30">
        <v>0</v>
      </c>
      <c r="AX77" s="30">
        <v>0</v>
      </c>
      <c r="AY77" s="30">
        <v>0</v>
      </c>
      <c r="AZ77" s="30">
        <v>0</v>
      </c>
      <c r="BA77" s="30">
        <v>0</v>
      </c>
      <c r="BB77" s="30">
        <v>0</v>
      </c>
      <c r="BC77" s="83">
        <f t="shared" si="12"/>
        <v>0</v>
      </c>
      <c r="BD77" s="22">
        <f t="shared" si="13"/>
        <v>0</v>
      </c>
      <c r="BE77" s="23">
        <f t="shared" si="14"/>
        <v>0</v>
      </c>
    </row>
    <row r="78" spans="1:57" ht="24.95" customHeight="1" thickTop="1" thickBot="1">
      <c r="A78" s="2">
        <f>'المجموع الشامل هناالاضافةالاولى'!A78</f>
        <v>66</v>
      </c>
      <c r="B78" s="162" t="str">
        <f>'المجموع الشامل هناالاضافةالاولى'!B78:B87</f>
        <v>اكتب ما تراه</v>
      </c>
      <c r="C78" s="162" t="str">
        <f>'المجموع الشامل هناالاضافةالاولى'!C78:C87</f>
        <v>من مجالات أو تركيز</v>
      </c>
      <c r="D78" s="162">
        <f>'المجموع الشامل هناالاضافةالاولى'!D78:D87</f>
        <v>0</v>
      </c>
      <c r="E78" s="162">
        <f>'المجموع الشامل هناالاضافةالاولى'!E78:E87</f>
        <v>0</v>
      </c>
      <c r="F78" s="77">
        <f>'المجموع الشامل هناالاضافةالاولى'!F78</f>
        <v>0</v>
      </c>
      <c r="G78" s="76">
        <f>'المجموع الشامل هناالاضافةالاولى'!G78</f>
        <v>0</v>
      </c>
      <c r="H78" s="28">
        <v>0</v>
      </c>
      <c r="I78" s="35">
        <f t="shared" si="30"/>
        <v>0</v>
      </c>
      <c r="J78" s="81">
        <v>0</v>
      </c>
      <c r="K78" s="8">
        <f t="shared" ref="K78:K87" si="46">J78-V78-AG78-AR78-BC78</f>
        <v>0</v>
      </c>
      <c r="L78" s="8" t="e">
        <f t="shared" ref="L78:L87" si="47">(V78+AG78+AR78+BC78)*100/J78</f>
        <v>#DIV/0!</v>
      </c>
      <c r="M78" s="28">
        <v>0</v>
      </c>
      <c r="N78" s="83">
        <f t="shared" ref="N78:N87" si="48">V78-M78</f>
        <v>0</v>
      </c>
      <c r="O78" s="29">
        <v>0</v>
      </c>
      <c r="P78" s="30">
        <v>0</v>
      </c>
      <c r="Q78" s="30">
        <v>0</v>
      </c>
      <c r="R78" s="30">
        <v>0</v>
      </c>
      <c r="S78" s="30">
        <v>0</v>
      </c>
      <c r="T78" s="30">
        <v>0</v>
      </c>
      <c r="U78" s="30">
        <v>0</v>
      </c>
      <c r="V78" s="83">
        <f t="shared" ref="V78:V87" si="49">SUM(O78:U78)</f>
        <v>0</v>
      </c>
      <c r="W78" s="7">
        <f t="shared" ref="W78:W87" si="50">IF(OR(V78=0,M78=0),0,V78*100/M78)</f>
        <v>0</v>
      </c>
      <c r="X78" s="28">
        <v>0</v>
      </c>
      <c r="Y78" s="83">
        <f t="shared" ref="Y78:Y87" si="51">AG78-X78</f>
        <v>0</v>
      </c>
      <c r="Z78" s="29">
        <v>0</v>
      </c>
      <c r="AA78" s="30">
        <v>0</v>
      </c>
      <c r="AB78" s="30">
        <v>0</v>
      </c>
      <c r="AC78" s="30">
        <v>0</v>
      </c>
      <c r="AD78" s="30">
        <v>0</v>
      </c>
      <c r="AE78" s="30">
        <v>0</v>
      </c>
      <c r="AF78" s="30">
        <v>0</v>
      </c>
      <c r="AG78" s="83">
        <f t="shared" ref="AG78:AG87" si="52">SUM(Z78:AF78)</f>
        <v>0</v>
      </c>
      <c r="AH78" s="7">
        <f t="shared" ref="AH78:AH88" si="53">IF(OR(AG78=0,X78=0),0,AG78*100/X78)</f>
        <v>0</v>
      </c>
      <c r="AI78" s="28">
        <v>0</v>
      </c>
      <c r="AJ78" s="83">
        <f t="shared" ref="AJ78:AJ87" si="54">AR78-AI78</f>
        <v>0</v>
      </c>
      <c r="AK78" s="29">
        <v>0</v>
      </c>
      <c r="AL78" s="30">
        <v>0</v>
      </c>
      <c r="AM78" s="30">
        <v>0</v>
      </c>
      <c r="AN78" s="30">
        <v>0</v>
      </c>
      <c r="AO78" s="30">
        <v>0</v>
      </c>
      <c r="AP78" s="30">
        <v>0</v>
      </c>
      <c r="AQ78" s="30">
        <v>0</v>
      </c>
      <c r="AR78" s="83">
        <f t="shared" ref="AR78:AR87" si="55">SUM(AK78:AQ78)</f>
        <v>0</v>
      </c>
      <c r="AS78" s="7">
        <f t="shared" ref="AS78:AS88" si="56">IF(OR(AR78=0,AI78=0),0,AR78*100/AI78)</f>
        <v>0</v>
      </c>
      <c r="AT78" s="28">
        <v>0</v>
      </c>
      <c r="AU78" s="83">
        <f t="shared" ref="AU78:AU87" si="57">BC78-AT78</f>
        <v>0</v>
      </c>
      <c r="AV78" s="29">
        <v>0</v>
      </c>
      <c r="AW78" s="30">
        <v>0</v>
      </c>
      <c r="AX78" s="30">
        <v>0</v>
      </c>
      <c r="AY78" s="30">
        <v>0</v>
      </c>
      <c r="AZ78" s="30">
        <v>0</v>
      </c>
      <c r="BA78" s="30">
        <v>0</v>
      </c>
      <c r="BB78" s="30">
        <v>0</v>
      </c>
      <c r="BC78" s="83">
        <f t="shared" ref="BC78:BC87" si="58">SUM(AV78:BB78)</f>
        <v>0</v>
      </c>
      <c r="BD78" s="22">
        <f t="shared" ref="BD78:BD88" si="59">IF(OR(BC78=0,AT78=0),0,BC78*100/AT78)</f>
        <v>0</v>
      </c>
      <c r="BE78" s="23">
        <f t="shared" ref="BE78:BE87" si="60">BC78+AR78+AG78+V78</f>
        <v>0</v>
      </c>
    </row>
    <row r="79" spans="1:57" ht="24.95" customHeight="1" thickTop="1" thickBot="1">
      <c r="A79" s="2">
        <f>'المجموع الشامل هناالاضافةالاولى'!A79</f>
        <v>67</v>
      </c>
      <c r="B79" s="163"/>
      <c r="C79" s="163"/>
      <c r="D79" s="163"/>
      <c r="E79" s="163"/>
      <c r="F79" s="77">
        <f>'المجموع الشامل هناالاضافةالاولى'!F79</f>
        <v>0</v>
      </c>
      <c r="G79" s="76">
        <f>'المجموع الشامل هناالاضافةالاولى'!G79</f>
        <v>0</v>
      </c>
      <c r="H79" s="28">
        <v>0</v>
      </c>
      <c r="I79" s="35">
        <f t="shared" si="30"/>
        <v>0</v>
      </c>
      <c r="J79" s="81">
        <v>0</v>
      </c>
      <c r="K79" s="8">
        <f t="shared" si="46"/>
        <v>0</v>
      </c>
      <c r="L79" s="8" t="e">
        <f t="shared" si="47"/>
        <v>#DIV/0!</v>
      </c>
      <c r="M79" s="28">
        <v>0</v>
      </c>
      <c r="N79" s="83">
        <f t="shared" si="48"/>
        <v>0</v>
      </c>
      <c r="O79" s="29">
        <v>0</v>
      </c>
      <c r="P79" s="30">
        <v>0</v>
      </c>
      <c r="Q79" s="30">
        <v>0</v>
      </c>
      <c r="R79" s="30">
        <v>0</v>
      </c>
      <c r="S79" s="30">
        <v>0</v>
      </c>
      <c r="T79" s="30">
        <v>0</v>
      </c>
      <c r="U79" s="30">
        <v>0</v>
      </c>
      <c r="V79" s="83">
        <f t="shared" si="49"/>
        <v>0</v>
      </c>
      <c r="W79" s="7">
        <f t="shared" si="50"/>
        <v>0</v>
      </c>
      <c r="X79" s="28">
        <v>0</v>
      </c>
      <c r="Y79" s="83">
        <f t="shared" si="51"/>
        <v>0</v>
      </c>
      <c r="Z79" s="29">
        <v>0</v>
      </c>
      <c r="AA79" s="30">
        <v>0</v>
      </c>
      <c r="AB79" s="30">
        <v>0</v>
      </c>
      <c r="AC79" s="30">
        <v>0</v>
      </c>
      <c r="AD79" s="30">
        <v>0</v>
      </c>
      <c r="AE79" s="30">
        <v>0</v>
      </c>
      <c r="AF79" s="30">
        <v>0</v>
      </c>
      <c r="AG79" s="83">
        <f t="shared" si="52"/>
        <v>0</v>
      </c>
      <c r="AH79" s="7">
        <f t="shared" si="53"/>
        <v>0</v>
      </c>
      <c r="AI79" s="28">
        <v>0</v>
      </c>
      <c r="AJ79" s="83">
        <f t="shared" si="54"/>
        <v>0</v>
      </c>
      <c r="AK79" s="29">
        <v>0</v>
      </c>
      <c r="AL79" s="30">
        <v>0</v>
      </c>
      <c r="AM79" s="30">
        <v>0</v>
      </c>
      <c r="AN79" s="30">
        <v>0</v>
      </c>
      <c r="AO79" s="30">
        <v>0</v>
      </c>
      <c r="AP79" s="30">
        <v>0</v>
      </c>
      <c r="AQ79" s="30">
        <v>0</v>
      </c>
      <c r="AR79" s="83">
        <f t="shared" si="55"/>
        <v>0</v>
      </c>
      <c r="AS79" s="7">
        <f t="shared" si="56"/>
        <v>0</v>
      </c>
      <c r="AT79" s="28">
        <v>0</v>
      </c>
      <c r="AU79" s="83">
        <f t="shared" si="57"/>
        <v>0</v>
      </c>
      <c r="AV79" s="29">
        <v>0</v>
      </c>
      <c r="AW79" s="30">
        <v>0</v>
      </c>
      <c r="AX79" s="30">
        <v>0</v>
      </c>
      <c r="AY79" s="30">
        <v>0</v>
      </c>
      <c r="AZ79" s="30">
        <v>0</v>
      </c>
      <c r="BA79" s="30">
        <v>0</v>
      </c>
      <c r="BB79" s="30">
        <v>0</v>
      </c>
      <c r="BC79" s="83">
        <f t="shared" si="58"/>
        <v>0</v>
      </c>
      <c r="BD79" s="22">
        <f t="shared" si="59"/>
        <v>0</v>
      </c>
      <c r="BE79" s="23">
        <f t="shared" si="60"/>
        <v>0</v>
      </c>
    </row>
    <row r="80" spans="1:57" ht="24.95" customHeight="1" thickTop="1" thickBot="1">
      <c r="A80" s="2">
        <f>'المجموع الشامل هناالاضافةالاولى'!A80</f>
        <v>68</v>
      </c>
      <c r="B80" s="163"/>
      <c r="C80" s="163"/>
      <c r="D80" s="163"/>
      <c r="E80" s="163"/>
      <c r="F80" s="77">
        <f>'المجموع الشامل هناالاضافةالاولى'!F80</f>
        <v>0</v>
      </c>
      <c r="G80" s="76">
        <f>'المجموع الشامل هناالاضافةالاولى'!G80</f>
        <v>0</v>
      </c>
      <c r="H80" s="28">
        <v>0</v>
      </c>
      <c r="I80" s="35">
        <f t="shared" si="30"/>
        <v>0</v>
      </c>
      <c r="J80" s="81">
        <v>0</v>
      </c>
      <c r="K80" s="8">
        <f t="shared" si="46"/>
        <v>0</v>
      </c>
      <c r="L80" s="8" t="e">
        <f t="shared" si="47"/>
        <v>#DIV/0!</v>
      </c>
      <c r="M80" s="28">
        <v>0</v>
      </c>
      <c r="N80" s="83">
        <f t="shared" si="48"/>
        <v>0</v>
      </c>
      <c r="O80" s="29">
        <v>0</v>
      </c>
      <c r="P80" s="30">
        <v>0</v>
      </c>
      <c r="Q80" s="30">
        <v>0</v>
      </c>
      <c r="R80" s="30">
        <v>0</v>
      </c>
      <c r="S80" s="30">
        <v>0</v>
      </c>
      <c r="T80" s="30">
        <v>0</v>
      </c>
      <c r="U80" s="30">
        <v>0</v>
      </c>
      <c r="V80" s="83">
        <f t="shared" si="49"/>
        <v>0</v>
      </c>
      <c r="W80" s="7">
        <f t="shared" si="50"/>
        <v>0</v>
      </c>
      <c r="X80" s="28">
        <v>0</v>
      </c>
      <c r="Y80" s="83">
        <f t="shared" si="51"/>
        <v>0</v>
      </c>
      <c r="Z80" s="29">
        <v>0</v>
      </c>
      <c r="AA80" s="30">
        <v>0</v>
      </c>
      <c r="AB80" s="30">
        <v>0</v>
      </c>
      <c r="AC80" s="30">
        <v>0</v>
      </c>
      <c r="AD80" s="30">
        <v>0</v>
      </c>
      <c r="AE80" s="30">
        <v>0</v>
      </c>
      <c r="AF80" s="30">
        <v>0</v>
      </c>
      <c r="AG80" s="83">
        <f t="shared" si="52"/>
        <v>0</v>
      </c>
      <c r="AH80" s="7">
        <f t="shared" si="53"/>
        <v>0</v>
      </c>
      <c r="AI80" s="28">
        <v>0</v>
      </c>
      <c r="AJ80" s="83">
        <f t="shared" si="54"/>
        <v>0</v>
      </c>
      <c r="AK80" s="29">
        <v>0</v>
      </c>
      <c r="AL80" s="30">
        <v>0</v>
      </c>
      <c r="AM80" s="30">
        <v>0</v>
      </c>
      <c r="AN80" s="30">
        <v>0</v>
      </c>
      <c r="AO80" s="30">
        <v>0</v>
      </c>
      <c r="AP80" s="30">
        <v>0</v>
      </c>
      <c r="AQ80" s="30">
        <v>0</v>
      </c>
      <c r="AR80" s="83">
        <f t="shared" si="55"/>
        <v>0</v>
      </c>
      <c r="AS80" s="7">
        <f t="shared" si="56"/>
        <v>0</v>
      </c>
      <c r="AT80" s="28">
        <v>0</v>
      </c>
      <c r="AU80" s="83">
        <f t="shared" si="57"/>
        <v>0</v>
      </c>
      <c r="AV80" s="29">
        <v>0</v>
      </c>
      <c r="AW80" s="30">
        <v>0</v>
      </c>
      <c r="AX80" s="30">
        <v>0</v>
      </c>
      <c r="AY80" s="30">
        <v>0</v>
      </c>
      <c r="AZ80" s="30">
        <v>0</v>
      </c>
      <c r="BA80" s="30">
        <v>0</v>
      </c>
      <c r="BB80" s="30">
        <v>0</v>
      </c>
      <c r="BC80" s="83">
        <f t="shared" si="58"/>
        <v>0</v>
      </c>
      <c r="BD80" s="22">
        <f t="shared" si="59"/>
        <v>0</v>
      </c>
      <c r="BE80" s="23">
        <f t="shared" si="60"/>
        <v>0</v>
      </c>
    </row>
    <row r="81" spans="1:57" ht="24.95" customHeight="1" thickTop="1" thickBot="1">
      <c r="A81" s="2">
        <f>'المجموع الشامل هناالاضافةالاولى'!A81</f>
        <v>69</v>
      </c>
      <c r="B81" s="163"/>
      <c r="C81" s="163"/>
      <c r="D81" s="163"/>
      <c r="E81" s="163"/>
      <c r="F81" s="77">
        <f>'المجموع الشامل هناالاضافةالاولى'!F81</f>
        <v>0</v>
      </c>
      <c r="G81" s="76">
        <f>'المجموع الشامل هناالاضافةالاولى'!G81</f>
        <v>0</v>
      </c>
      <c r="H81" s="28">
        <v>0</v>
      </c>
      <c r="I81" s="35">
        <f t="shared" si="30"/>
        <v>0</v>
      </c>
      <c r="J81" s="81">
        <v>0</v>
      </c>
      <c r="K81" s="8">
        <f t="shared" si="46"/>
        <v>0</v>
      </c>
      <c r="L81" s="8" t="e">
        <f t="shared" si="47"/>
        <v>#DIV/0!</v>
      </c>
      <c r="M81" s="28">
        <v>0</v>
      </c>
      <c r="N81" s="83">
        <f t="shared" si="48"/>
        <v>0</v>
      </c>
      <c r="O81" s="29">
        <v>0</v>
      </c>
      <c r="P81" s="30">
        <v>0</v>
      </c>
      <c r="Q81" s="30">
        <v>0</v>
      </c>
      <c r="R81" s="30">
        <v>0</v>
      </c>
      <c r="S81" s="30">
        <v>0</v>
      </c>
      <c r="T81" s="30">
        <v>0</v>
      </c>
      <c r="U81" s="30">
        <v>0</v>
      </c>
      <c r="V81" s="83">
        <f t="shared" si="49"/>
        <v>0</v>
      </c>
      <c r="W81" s="7">
        <f t="shared" si="50"/>
        <v>0</v>
      </c>
      <c r="X81" s="28">
        <v>0</v>
      </c>
      <c r="Y81" s="83">
        <f t="shared" si="51"/>
        <v>0</v>
      </c>
      <c r="Z81" s="29">
        <v>0</v>
      </c>
      <c r="AA81" s="30">
        <v>0</v>
      </c>
      <c r="AB81" s="30">
        <v>0</v>
      </c>
      <c r="AC81" s="30">
        <v>0</v>
      </c>
      <c r="AD81" s="30">
        <v>0</v>
      </c>
      <c r="AE81" s="30">
        <v>0</v>
      </c>
      <c r="AF81" s="30">
        <v>0</v>
      </c>
      <c r="AG81" s="83">
        <f t="shared" si="52"/>
        <v>0</v>
      </c>
      <c r="AH81" s="7">
        <f t="shared" si="53"/>
        <v>0</v>
      </c>
      <c r="AI81" s="28">
        <v>0</v>
      </c>
      <c r="AJ81" s="83">
        <f t="shared" si="54"/>
        <v>0</v>
      </c>
      <c r="AK81" s="29">
        <v>0</v>
      </c>
      <c r="AL81" s="30">
        <v>0</v>
      </c>
      <c r="AM81" s="30">
        <v>0</v>
      </c>
      <c r="AN81" s="30">
        <v>0</v>
      </c>
      <c r="AO81" s="30">
        <v>0</v>
      </c>
      <c r="AP81" s="30">
        <v>0</v>
      </c>
      <c r="AQ81" s="30">
        <v>0</v>
      </c>
      <c r="AR81" s="83">
        <f t="shared" si="55"/>
        <v>0</v>
      </c>
      <c r="AS81" s="7">
        <f t="shared" si="56"/>
        <v>0</v>
      </c>
      <c r="AT81" s="28">
        <v>0</v>
      </c>
      <c r="AU81" s="83">
        <f t="shared" si="57"/>
        <v>0</v>
      </c>
      <c r="AV81" s="29">
        <v>0</v>
      </c>
      <c r="AW81" s="30">
        <v>0</v>
      </c>
      <c r="AX81" s="30">
        <v>0</v>
      </c>
      <c r="AY81" s="30">
        <v>0</v>
      </c>
      <c r="AZ81" s="30">
        <v>0</v>
      </c>
      <c r="BA81" s="30">
        <v>0</v>
      </c>
      <c r="BB81" s="30">
        <v>0</v>
      </c>
      <c r="BC81" s="83">
        <f t="shared" si="58"/>
        <v>0</v>
      </c>
      <c r="BD81" s="22">
        <f t="shared" si="59"/>
        <v>0</v>
      </c>
      <c r="BE81" s="23">
        <f t="shared" si="60"/>
        <v>0</v>
      </c>
    </row>
    <row r="82" spans="1:57" ht="24.95" customHeight="1" thickTop="1" thickBot="1">
      <c r="A82" s="2">
        <f>'المجموع الشامل هناالاضافةالاولى'!A82</f>
        <v>70</v>
      </c>
      <c r="B82" s="163"/>
      <c r="C82" s="163"/>
      <c r="D82" s="163"/>
      <c r="E82" s="163"/>
      <c r="F82" s="77">
        <f>'المجموع الشامل هناالاضافةالاولى'!F82</f>
        <v>0</v>
      </c>
      <c r="G82" s="76">
        <f>'المجموع الشامل هناالاضافةالاولى'!G82</f>
        <v>0</v>
      </c>
      <c r="H82" s="28">
        <v>0</v>
      </c>
      <c r="I82" s="35">
        <f t="shared" si="30"/>
        <v>0</v>
      </c>
      <c r="J82" s="81">
        <v>0</v>
      </c>
      <c r="K82" s="8">
        <f t="shared" si="46"/>
        <v>0</v>
      </c>
      <c r="L82" s="8" t="e">
        <f t="shared" si="47"/>
        <v>#DIV/0!</v>
      </c>
      <c r="M82" s="28">
        <v>0</v>
      </c>
      <c r="N82" s="83">
        <f t="shared" si="48"/>
        <v>0</v>
      </c>
      <c r="O82" s="29">
        <v>0</v>
      </c>
      <c r="P82" s="30">
        <v>0</v>
      </c>
      <c r="Q82" s="30">
        <v>0</v>
      </c>
      <c r="R82" s="30">
        <v>0</v>
      </c>
      <c r="S82" s="30">
        <v>0</v>
      </c>
      <c r="T82" s="30">
        <v>0</v>
      </c>
      <c r="U82" s="30">
        <v>0</v>
      </c>
      <c r="V82" s="83">
        <f t="shared" si="49"/>
        <v>0</v>
      </c>
      <c r="W82" s="7">
        <f t="shared" si="50"/>
        <v>0</v>
      </c>
      <c r="X82" s="28">
        <v>0</v>
      </c>
      <c r="Y82" s="83">
        <f t="shared" si="51"/>
        <v>0</v>
      </c>
      <c r="Z82" s="29">
        <v>0</v>
      </c>
      <c r="AA82" s="30">
        <v>0</v>
      </c>
      <c r="AB82" s="30">
        <v>0</v>
      </c>
      <c r="AC82" s="30">
        <v>0</v>
      </c>
      <c r="AD82" s="30">
        <v>0</v>
      </c>
      <c r="AE82" s="30">
        <v>0</v>
      </c>
      <c r="AF82" s="30">
        <v>0</v>
      </c>
      <c r="AG82" s="83">
        <f t="shared" si="52"/>
        <v>0</v>
      </c>
      <c r="AH82" s="7">
        <f t="shared" si="53"/>
        <v>0</v>
      </c>
      <c r="AI82" s="28">
        <v>0</v>
      </c>
      <c r="AJ82" s="83">
        <f t="shared" si="54"/>
        <v>0</v>
      </c>
      <c r="AK82" s="29">
        <v>0</v>
      </c>
      <c r="AL82" s="30">
        <v>0</v>
      </c>
      <c r="AM82" s="30">
        <v>0</v>
      </c>
      <c r="AN82" s="30">
        <v>0</v>
      </c>
      <c r="AO82" s="30">
        <v>0</v>
      </c>
      <c r="AP82" s="30">
        <v>0</v>
      </c>
      <c r="AQ82" s="30">
        <v>0</v>
      </c>
      <c r="AR82" s="83">
        <f t="shared" si="55"/>
        <v>0</v>
      </c>
      <c r="AS82" s="7">
        <f t="shared" si="56"/>
        <v>0</v>
      </c>
      <c r="AT82" s="28">
        <v>0</v>
      </c>
      <c r="AU82" s="83">
        <f t="shared" si="57"/>
        <v>0</v>
      </c>
      <c r="AV82" s="29">
        <v>0</v>
      </c>
      <c r="AW82" s="30">
        <v>0</v>
      </c>
      <c r="AX82" s="30">
        <v>0</v>
      </c>
      <c r="AY82" s="30">
        <v>0</v>
      </c>
      <c r="AZ82" s="30">
        <v>0</v>
      </c>
      <c r="BA82" s="30">
        <v>0</v>
      </c>
      <c r="BB82" s="30">
        <v>0</v>
      </c>
      <c r="BC82" s="83">
        <f t="shared" si="58"/>
        <v>0</v>
      </c>
      <c r="BD82" s="22">
        <f t="shared" si="59"/>
        <v>0</v>
      </c>
      <c r="BE82" s="23">
        <f t="shared" si="60"/>
        <v>0</v>
      </c>
    </row>
    <row r="83" spans="1:57" ht="24.95" customHeight="1" thickTop="1" thickBot="1">
      <c r="A83" s="2">
        <f>'المجموع الشامل هناالاضافةالاولى'!A83</f>
        <v>71</v>
      </c>
      <c r="B83" s="163"/>
      <c r="C83" s="163"/>
      <c r="D83" s="163"/>
      <c r="E83" s="163"/>
      <c r="F83" s="77">
        <f>'المجموع الشامل هناالاضافةالاولى'!F83</f>
        <v>0</v>
      </c>
      <c r="G83" s="76">
        <f>'المجموع الشامل هناالاضافةالاولى'!G83</f>
        <v>0</v>
      </c>
      <c r="H83" s="28">
        <v>0</v>
      </c>
      <c r="I83" s="35">
        <f t="shared" si="30"/>
        <v>0</v>
      </c>
      <c r="J83" s="81">
        <v>0</v>
      </c>
      <c r="K83" s="8">
        <f t="shared" si="46"/>
        <v>0</v>
      </c>
      <c r="L83" s="8" t="e">
        <f t="shared" si="47"/>
        <v>#DIV/0!</v>
      </c>
      <c r="M83" s="28">
        <v>0</v>
      </c>
      <c r="N83" s="83">
        <f t="shared" si="48"/>
        <v>0</v>
      </c>
      <c r="O83" s="29">
        <v>0</v>
      </c>
      <c r="P83" s="30">
        <v>0</v>
      </c>
      <c r="Q83" s="30">
        <v>0</v>
      </c>
      <c r="R83" s="30">
        <v>0</v>
      </c>
      <c r="S83" s="30">
        <v>0</v>
      </c>
      <c r="T83" s="30">
        <v>0</v>
      </c>
      <c r="U83" s="30">
        <v>0</v>
      </c>
      <c r="V83" s="83">
        <f t="shared" si="49"/>
        <v>0</v>
      </c>
      <c r="W83" s="7">
        <f t="shared" si="50"/>
        <v>0</v>
      </c>
      <c r="X83" s="28">
        <v>0</v>
      </c>
      <c r="Y83" s="83">
        <f t="shared" si="51"/>
        <v>0</v>
      </c>
      <c r="Z83" s="29">
        <v>0</v>
      </c>
      <c r="AA83" s="30">
        <v>0</v>
      </c>
      <c r="AB83" s="30">
        <v>0</v>
      </c>
      <c r="AC83" s="30">
        <v>0</v>
      </c>
      <c r="AD83" s="30">
        <v>0</v>
      </c>
      <c r="AE83" s="30">
        <v>0</v>
      </c>
      <c r="AF83" s="30">
        <v>0</v>
      </c>
      <c r="AG83" s="83">
        <f t="shared" si="52"/>
        <v>0</v>
      </c>
      <c r="AH83" s="7">
        <f t="shared" si="53"/>
        <v>0</v>
      </c>
      <c r="AI83" s="28">
        <v>0</v>
      </c>
      <c r="AJ83" s="83">
        <f t="shared" si="54"/>
        <v>0</v>
      </c>
      <c r="AK83" s="29">
        <v>0</v>
      </c>
      <c r="AL83" s="30">
        <v>0</v>
      </c>
      <c r="AM83" s="30">
        <v>0</v>
      </c>
      <c r="AN83" s="30">
        <v>0</v>
      </c>
      <c r="AO83" s="30">
        <v>0</v>
      </c>
      <c r="AP83" s="30">
        <v>0</v>
      </c>
      <c r="AQ83" s="30">
        <v>0</v>
      </c>
      <c r="AR83" s="83">
        <f t="shared" si="55"/>
        <v>0</v>
      </c>
      <c r="AS83" s="7">
        <f t="shared" si="56"/>
        <v>0</v>
      </c>
      <c r="AT83" s="28">
        <v>0</v>
      </c>
      <c r="AU83" s="83">
        <f t="shared" si="57"/>
        <v>0</v>
      </c>
      <c r="AV83" s="29">
        <v>0</v>
      </c>
      <c r="AW83" s="30">
        <v>0</v>
      </c>
      <c r="AX83" s="30">
        <v>0</v>
      </c>
      <c r="AY83" s="30">
        <v>0</v>
      </c>
      <c r="AZ83" s="30">
        <v>0</v>
      </c>
      <c r="BA83" s="30">
        <v>0</v>
      </c>
      <c r="BB83" s="30">
        <v>0</v>
      </c>
      <c r="BC83" s="83">
        <f t="shared" si="58"/>
        <v>0</v>
      </c>
      <c r="BD83" s="22">
        <f t="shared" si="59"/>
        <v>0</v>
      </c>
      <c r="BE83" s="23">
        <f t="shared" si="60"/>
        <v>0</v>
      </c>
    </row>
    <row r="84" spans="1:57" ht="24.95" customHeight="1" thickTop="1" thickBot="1">
      <c r="A84" s="2">
        <f>'المجموع الشامل هناالاضافةالاولى'!A84</f>
        <v>72</v>
      </c>
      <c r="B84" s="163"/>
      <c r="C84" s="163"/>
      <c r="D84" s="163"/>
      <c r="E84" s="163"/>
      <c r="F84" s="77">
        <f>'المجموع الشامل هناالاضافةالاولى'!F84</f>
        <v>0</v>
      </c>
      <c r="G84" s="76">
        <f>'المجموع الشامل هناالاضافةالاولى'!G84</f>
        <v>0</v>
      </c>
      <c r="H84" s="28">
        <v>0</v>
      </c>
      <c r="I84" s="35">
        <f t="shared" si="30"/>
        <v>0</v>
      </c>
      <c r="J84" s="81">
        <v>0</v>
      </c>
      <c r="K84" s="8">
        <f t="shared" si="46"/>
        <v>0</v>
      </c>
      <c r="L84" s="8" t="e">
        <f t="shared" si="47"/>
        <v>#DIV/0!</v>
      </c>
      <c r="M84" s="28">
        <v>0</v>
      </c>
      <c r="N84" s="83">
        <f t="shared" si="48"/>
        <v>0</v>
      </c>
      <c r="O84" s="29">
        <v>0</v>
      </c>
      <c r="P84" s="30">
        <v>0</v>
      </c>
      <c r="Q84" s="30">
        <v>0</v>
      </c>
      <c r="R84" s="30">
        <v>0</v>
      </c>
      <c r="S84" s="30">
        <v>0</v>
      </c>
      <c r="T84" s="30">
        <v>0</v>
      </c>
      <c r="U84" s="30">
        <v>0</v>
      </c>
      <c r="V84" s="83">
        <f t="shared" si="49"/>
        <v>0</v>
      </c>
      <c r="W84" s="7">
        <f t="shared" si="50"/>
        <v>0</v>
      </c>
      <c r="X84" s="28">
        <v>0</v>
      </c>
      <c r="Y84" s="83">
        <f t="shared" si="51"/>
        <v>0</v>
      </c>
      <c r="Z84" s="29">
        <v>0</v>
      </c>
      <c r="AA84" s="30">
        <v>0</v>
      </c>
      <c r="AB84" s="30">
        <v>0</v>
      </c>
      <c r="AC84" s="30">
        <v>0</v>
      </c>
      <c r="AD84" s="30">
        <v>0</v>
      </c>
      <c r="AE84" s="30">
        <v>0</v>
      </c>
      <c r="AF84" s="30">
        <v>0</v>
      </c>
      <c r="AG84" s="83">
        <f t="shared" si="52"/>
        <v>0</v>
      </c>
      <c r="AH84" s="7">
        <f t="shared" si="53"/>
        <v>0</v>
      </c>
      <c r="AI84" s="28">
        <v>0</v>
      </c>
      <c r="AJ84" s="83">
        <f t="shared" si="54"/>
        <v>0</v>
      </c>
      <c r="AK84" s="29">
        <v>0</v>
      </c>
      <c r="AL84" s="30">
        <v>0</v>
      </c>
      <c r="AM84" s="30">
        <v>0</v>
      </c>
      <c r="AN84" s="30">
        <v>0</v>
      </c>
      <c r="AO84" s="30">
        <v>0</v>
      </c>
      <c r="AP84" s="30">
        <v>0</v>
      </c>
      <c r="AQ84" s="30">
        <v>0</v>
      </c>
      <c r="AR84" s="83">
        <f t="shared" si="55"/>
        <v>0</v>
      </c>
      <c r="AS84" s="7">
        <f t="shared" si="56"/>
        <v>0</v>
      </c>
      <c r="AT84" s="28">
        <v>0</v>
      </c>
      <c r="AU84" s="83">
        <f t="shared" si="57"/>
        <v>0</v>
      </c>
      <c r="AV84" s="29">
        <v>0</v>
      </c>
      <c r="AW84" s="30">
        <v>0</v>
      </c>
      <c r="AX84" s="30">
        <v>0</v>
      </c>
      <c r="AY84" s="30">
        <v>0</v>
      </c>
      <c r="AZ84" s="30">
        <v>0</v>
      </c>
      <c r="BA84" s="30">
        <v>0</v>
      </c>
      <c r="BB84" s="30">
        <v>0</v>
      </c>
      <c r="BC84" s="83">
        <f t="shared" si="58"/>
        <v>0</v>
      </c>
      <c r="BD84" s="22">
        <f t="shared" si="59"/>
        <v>0</v>
      </c>
      <c r="BE84" s="23">
        <f t="shared" si="60"/>
        <v>0</v>
      </c>
    </row>
    <row r="85" spans="1:57" ht="24.95" customHeight="1" thickTop="1" thickBot="1">
      <c r="A85" s="2">
        <f>'المجموع الشامل هناالاضافةالاولى'!A85</f>
        <v>73</v>
      </c>
      <c r="B85" s="163"/>
      <c r="C85" s="163"/>
      <c r="D85" s="163"/>
      <c r="E85" s="163"/>
      <c r="F85" s="77">
        <f>'المجموع الشامل هناالاضافةالاولى'!F85</f>
        <v>0</v>
      </c>
      <c r="G85" s="76">
        <f>'المجموع الشامل هناالاضافةالاولى'!G85</f>
        <v>0</v>
      </c>
      <c r="H85" s="28">
        <v>0</v>
      </c>
      <c r="I85" s="35">
        <f t="shared" si="30"/>
        <v>0</v>
      </c>
      <c r="J85" s="81">
        <v>0</v>
      </c>
      <c r="K85" s="8">
        <f t="shared" si="46"/>
        <v>0</v>
      </c>
      <c r="L85" s="8" t="e">
        <f t="shared" si="47"/>
        <v>#DIV/0!</v>
      </c>
      <c r="M85" s="28">
        <v>0</v>
      </c>
      <c r="N85" s="83">
        <f t="shared" si="48"/>
        <v>0</v>
      </c>
      <c r="O85" s="29">
        <v>0</v>
      </c>
      <c r="P85" s="30">
        <v>0</v>
      </c>
      <c r="Q85" s="30">
        <v>0</v>
      </c>
      <c r="R85" s="30">
        <v>0</v>
      </c>
      <c r="S85" s="30">
        <v>0</v>
      </c>
      <c r="T85" s="30">
        <v>0</v>
      </c>
      <c r="U85" s="30">
        <v>0</v>
      </c>
      <c r="V85" s="83">
        <f t="shared" si="49"/>
        <v>0</v>
      </c>
      <c r="W85" s="7">
        <f t="shared" si="50"/>
        <v>0</v>
      </c>
      <c r="X85" s="28">
        <v>0</v>
      </c>
      <c r="Y85" s="83">
        <f t="shared" si="51"/>
        <v>0</v>
      </c>
      <c r="Z85" s="29">
        <v>0</v>
      </c>
      <c r="AA85" s="30">
        <v>0</v>
      </c>
      <c r="AB85" s="30">
        <v>0</v>
      </c>
      <c r="AC85" s="30">
        <v>0</v>
      </c>
      <c r="AD85" s="30">
        <v>0</v>
      </c>
      <c r="AE85" s="30">
        <v>0</v>
      </c>
      <c r="AF85" s="30">
        <v>0</v>
      </c>
      <c r="AG85" s="83">
        <f t="shared" si="52"/>
        <v>0</v>
      </c>
      <c r="AH85" s="7">
        <f t="shared" si="53"/>
        <v>0</v>
      </c>
      <c r="AI85" s="28">
        <v>0</v>
      </c>
      <c r="AJ85" s="83">
        <f t="shared" si="54"/>
        <v>0</v>
      </c>
      <c r="AK85" s="29">
        <v>0</v>
      </c>
      <c r="AL85" s="30">
        <v>0</v>
      </c>
      <c r="AM85" s="30">
        <v>0</v>
      </c>
      <c r="AN85" s="30">
        <v>0</v>
      </c>
      <c r="AO85" s="30">
        <v>0</v>
      </c>
      <c r="AP85" s="30">
        <v>0</v>
      </c>
      <c r="AQ85" s="30">
        <v>0</v>
      </c>
      <c r="AR85" s="83">
        <f t="shared" si="55"/>
        <v>0</v>
      </c>
      <c r="AS85" s="7">
        <f t="shared" si="56"/>
        <v>0</v>
      </c>
      <c r="AT85" s="28">
        <v>0</v>
      </c>
      <c r="AU85" s="83">
        <f t="shared" si="57"/>
        <v>0</v>
      </c>
      <c r="AV85" s="29">
        <v>0</v>
      </c>
      <c r="AW85" s="30">
        <v>0</v>
      </c>
      <c r="AX85" s="30">
        <v>0</v>
      </c>
      <c r="AY85" s="30">
        <v>0</v>
      </c>
      <c r="AZ85" s="30">
        <v>0</v>
      </c>
      <c r="BA85" s="30">
        <v>0</v>
      </c>
      <c r="BB85" s="30">
        <v>0</v>
      </c>
      <c r="BC85" s="83">
        <f t="shared" si="58"/>
        <v>0</v>
      </c>
      <c r="BD85" s="22">
        <f t="shared" si="59"/>
        <v>0</v>
      </c>
      <c r="BE85" s="23">
        <f t="shared" si="60"/>
        <v>0</v>
      </c>
    </row>
    <row r="86" spans="1:57" ht="24.95" customHeight="1" thickTop="1" thickBot="1">
      <c r="A86" s="2">
        <f>'المجموع الشامل هناالاضافةالاولى'!A86</f>
        <v>74</v>
      </c>
      <c r="B86" s="163"/>
      <c r="C86" s="163"/>
      <c r="D86" s="163"/>
      <c r="E86" s="163"/>
      <c r="F86" s="77">
        <f>'المجموع الشامل هناالاضافةالاولى'!F86</f>
        <v>0</v>
      </c>
      <c r="G86" s="76">
        <f>'المجموع الشامل هناالاضافةالاولى'!G86</f>
        <v>0</v>
      </c>
      <c r="H86" s="28">
        <v>0</v>
      </c>
      <c r="I86" s="35">
        <f t="shared" si="30"/>
        <v>0</v>
      </c>
      <c r="J86" s="81">
        <v>0</v>
      </c>
      <c r="K86" s="8">
        <f t="shared" si="46"/>
        <v>0</v>
      </c>
      <c r="L86" s="8" t="e">
        <f t="shared" si="47"/>
        <v>#DIV/0!</v>
      </c>
      <c r="M86" s="28">
        <v>0</v>
      </c>
      <c r="N86" s="83">
        <f t="shared" si="48"/>
        <v>0</v>
      </c>
      <c r="O86" s="29">
        <v>0</v>
      </c>
      <c r="P86" s="30">
        <v>0</v>
      </c>
      <c r="Q86" s="30">
        <v>0</v>
      </c>
      <c r="R86" s="30">
        <v>0</v>
      </c>
      <c r="S86" s="30">
        <v>0</v>
      </c>
      <c r="T86" s="30">
        <v>0</v>
      </c>
      <c r="U86" s="30">
        <v>0</v>
      </c>
      <c r="V86" s="83">
        <f t="shared" si="49"/>
        <v>0</v>
      </c>
      <c r="W86" s="7">
        <f t="shared" si="50"/>
        <v>0</v>
      </c>
      <c r="X86" s="28">
        <v>0</v>
      </c>
      <c r="Y86" s="83">
        <f t="shared" si="51"/>
        <v>0</v>
      </c>
      <c r="Z86" s="29">
        <v>0</v>
      </c>
      <c r="AA86" s="30">
        <v>0</v>
      </c>
      <c r="AB86" s="30">
        <v>0</v>
      </c>
      <c r="AC86" s="30">
        <v>0</v>
      </c>
      <c r="AD86" s="30">
        <v>0</v>
      </c>
      <c r="AE86" s="30">
        <v>0</v>
      </c>
      <c r="AF86" s="30">
        <v>0</v>
      </c>
      <c r="AG86" s="83">
        <f t="shared" si="52"/>
        <v>0</v>
      </c>
      <c r="AH86" s="7">
        <f t="shared" si="53"/>
        <v>0</v>
      </c>
      <c r="AI86" s="28">
        <v>0</v>
      </c>
      <c r="AJ86" s="83">
        <f t="shared" si="54"/>
        <v>0</v>
      </c>
      <c r="AK86" s="29">
        <v>0</v>
      </c>
      <c r="AL86" s="30">
        <v>0</v>
      </c>
      <c r="AM86" s="30">
        <v>0</v>
      </c>
      <c r="AN86" s="30">
        <v>0</v>
      </c>
      <c r="AO86" s="30">
        <v>0</v>
      </c>
      <c r="AP86" s="30">
        <v>0</v>
      </c>
      <c r="AQ86" s="30">
        <v>0</v>
      </c>
      <c r="AR86" s="83">
        <f t="shared" si="55"/>
        <v>0</v>
      </c>
      <c r="AS86" s="7">
        <f t="shared" si="56"/>
        <v>0</v>
      </c>
      <c r="AT86" s="28">
        <v>0</v>
      </c>
      <c r="AU86" s="83">
        <f t="shared" si="57"/>
        <v>0</v>
      </c>
      <c r="AV86" s="29">
        <v>0</v>
      </c>
      <c r="AW86" s="30">
        <v>0</v>
      </c>
      <c r="AX86" s="30">
        <v>0</v>
      </c>
      <c r="AY86" s="30">
        <v>0</v>
      </c>
      <c r="AZ86" s="30">
        <v>0</v>
      </c>
      <c r="BA86" s="30">
        <v>0</v>
      </c>
      <c r="BB86" s="30">
        <v>0</v>
      </c>
      <c r="BC86" s="83">
        <f t="shared" si="58"/>
        <v>0</v>
      </c>
      <c r="BD86" s="22">
        <f t="shared" si="59"/>
        <v>0</v>
      </c>
      <c r="BE86" s="23">
        <f t="shared" si="60"/>
        <v>0</v>
      </c>
    </row>
    <row r="87" spans="1:57" ht="24.95" customHeight="1" thickTop="1" thickBot="1">
      <c r="A87" s="2">
        <f>'المجموع الشامل هناالاضافةالاولى'!A87</f>
        <v>75</v>
      </c>
      <c r="B87" s="164"/>
      <c r="C87" s="164"/>
      <c r="D87" s="164"/>
      <c r="E87" s="164"/>
      <c r="F87" s="77" t="str">
        <f>'المجموع الشامل هناالاضافةالاولى'!F87</f>
        <v>ا</v>
      </c>
      <c r="G87" s="76">
        <f>'المجموع الشامل هناالاضافةالاولى'!G87</f>
        <v>0</v>
      </c>
      <c r="H87" s="28">
        <v>0</v>
      </c>
      <c r="I87" s="35">
        <f t="shared" si="30"/>
        <v>0</v>
      </c>
      <c r="J87" s="81">
        <v>0</v>
      </c>
      <c r="K87" s="8">
        <f t="shared" si="46"/>
        <v>0</v>
      </c>
      <c r="L87" s="8" t="e">
        <f t="shared" si="47"/>
        <v>#DIV/0!</v>
      </c>
      <c r="M87" s="92">
        <v>0</v>
      </c>
      <c r="N87" s="83">
        <f t="shared" si="48"/>
        <v>0</v>
      </c>
      <c r="O87" s="93">
        <v>0</v>
      </c>
      <c r="P87" s="94">
        <v>0</v>
      </c>
      <c r="Q87" s="94">
        <v>0</v>
      </c>
      <c r="R87" s="94">
        <v>0</v>
      </c>
      <c r="S87" s="94">
        <v>0</v>
      </c>
      <c r="T87" s="94">
        <v>0</v>
      </c>
      <c r="U87" s="94">
        <v>0</v>
      </c>
      <c r="V87" s="82">
        <f t="shared" si="49"/>
        <v>0</v>
      </c>
      <c r="W87" s="95">
        <f t="shared" si="50"/>
        <v>0</v>
      </c>
      <c r="X87" s="28">
        <v>0</v>
      </c>
      <c r="Y87" s="83">
        <f t="shared" si="51"/>
        <v>0</v>
      </c>
      <c r="Z87" s="29">
        <v>0</v>
      </c>
      <c r="AA87" s="30">
        <v>0</v>
      </c>
      <c r="AB87" s="30">
        <v>0</v>
      </c>
      <c r="AC87" s="30">
        <v>0</v>
      </c>
      <c r="AD87" s="30">
        <v>0</v>
      </c>
      <c r="AE87" s="30">
        <v>0</v>
      </c>
      <c r="AF87" s="30">
        <v>0</v>
      </c>
      <c r="AG87" s="83">
        <f t="shared" si="52"/>
        <v>0</v>
      </c>
      <c r="AH87" s="7">
        <f t="shared" si="53"/>
        <v>0</v>
      </c>
      <c r="AI87" s="28">
        <v>0</v>
      </c>
      <c r="AJ87" s="83">
        <f t="shared" si="54"/>
        <v>0</v>
      </c>
      <c r="AK87" s="29">
        <v>0</v>
      </c>
      <c r="AL87" s="30">
        <v>0</v>
      </c>
      <c r="AM87" s="30">
        <v>0</v>
      </c>
      <c r="AN87" s="30">
        <v>0</v>
      </c>
      <c r="AO87" s="30">
        <v>0</v>
      </c>
      <c r="AP87" s="30">
        <v>0</v>
      </c>
      <c r="AQ87" s="30">
        <v>0</v>
      </c>
      <c r="AR87" s="83">
        <f t="shared" si="55"/>
        <v>0</v>
      </c>
      <c r="AS87" s="7">
        <f t="shared" si="56"/>
        <v>0</v>
      </c>
      <c r="AT87" s="28">
        <v>0</v>
      </c>
      <c r="AU87" s="83">
        <f t="shared" si="57"/>
        <v>0</v>
      </c>
      <c r="AV87" s="29">
        <v>0</v>
      </c>
      <c r="AW87" s="30">
        <v>0</v>
      </c>
      <c r="AX87" s="30">
        <v>0</v>
      </c>
      <c r="AY87" s="30">
        <v>0</v>
      </c>
      <c r="AZ87" s="30">
        <v>0</v>
      </c>
      <c r="BA87" s="30">
        <v>0</v>
      </c>
      <c r="BB87" s="30">
        <v>0</v>
      </c>
      <c r="BC87" s="83">
        <f t="shared" si="58"/>
        <v>0</v>
      </c>
      <c r="BD87" s="22">
        <f t="shared" si="59"/>
        <v>0</v>
      </c>
      <c r="BE87" s="23">
        <f t="shared" si="60"/>
        <v>0</v>
      </c>
    </row>
    <row r="88" spans="1:57" ht="24.95" customHeight="1" thickTop="1" thickBot="1">
      <c r="G88" s="102">
        <f>SUM(G13:G87)</f>
        <v>2020</v>
      </c>
      <c r="H88" s="103">
        <f>SUM(H13:H87)</f>
        <v>0</v>
      </c>
      <c r="I88" s="97">
        <f>IF(OR(BE88=0),0,BE88*100/H88)</f>
        <v>0</v>
      </c>
      <c r="J88" s="98">
        <f>SUM(J26:J87)</f>
        <v>0</v>
      </c>
      <c r="K88" s="98">
        <f>SUM(K26:K87)</f>
        <v>0</v>
      </c>
      <c r="L88" s="98" t="e">
        <f>SUM(L26:L87)</f>
        <v>#DIV/0!</v>
      </c>
      <c r="M88" s="99">
        <f>SUM(M13:M87)</f>
        <v>0</v>
      </c>
      <c r="N88" s="99">
        <f>SUM(N13:N87)</f>
        <v>0</v>
      </c>
      <c r="O88" s="99">
        <f t="shared" ref="O88:U88" si="61">SUM(O13:O87)</f>
        <v>0</v>
      </c>
      <c r="P88" s="99">
        <f t="shared" si="61"/>
        <v>0</v>
      </c>
      <c r="Q88" s="99">
        <f t="shared" si="61"/>
        <v>0</v>
      </c>
      <c r="R88" s="99">
        <f t="shared" si="61"/>
        <v>0</v>
      </c>
      <c r="S88" s="99">
        <f t="shared" si="61"/>
        <v>0</v>
      </c>
      <c r="T88" s="99">
        <f t="shared" si="61"/>
        <v>0</v>
      </c>
      <c r="U88" s="99">
        <f t="shared" si="61"/>
        <v>0</v>
      </c>
      <c r="V88" s="99">
        <f>SUM(V13:V87)</f>
        <v>0</v>
      </c>
      <c r="W88" s="100">
        <f>IF(OR(V88=0,M88=0),0,V88*100/M88)</f>
        <v>0</v>
      </c>
      <c r="X88" s="99">
        <f t="shared" ref="X88:AG88" si="62">SUM(X13:X87)</f>
        <v>0</v>
      </c>
      <c r="Y88" s="99">
        <f t="shared" si="62"/>
        <v>0</v>
      </c>
      <c r="Z88" s="99">
        <f t="shared" si="62"/>
        <v>0</v>
      </c>
      <c r="AA88" s="99">
        <f t="shared" si="62"/>
        <v>0</v>
      </c>
      <c r="AB88" s="99">
        <f t="shared" si="62"/>
        <v>0</v>
      </c>
      <c r="AC88" s="99">
        <f t="shared" si="62"/>
        <v>0</v>
      </c>
      <c r="AD88" s="99">
        <f t="shared" si="62"/>
        <v>0</v>
      </c>
      <c r="AE88" s="99">
        <f t="shared" si="62"/>
        <v>0</v>
      </c>
      <c r="AF88" s="99">
        <f t="shared" si="62"/>
        <v>0</v>
      </c>
      <c r="AG88" s="99">
        <f t="shared" si="62"/>
        <v>0</v>
      </c>
      <c r="AH88" s="100">
        <f t="shared" si="53"/>
        <v>0</v>
      </c>
      <c r="AI88" s="99">
        <f t="shared" ref="AI88:AR88" si="63">SUM(AI13:AI87)</f>
        <v>0</v>
      </c>
      <c r="AJ88" s="99">
        <f t="shared" si="63"/>
        <v>0</v>
      </c>
      <c r="AK88" s="99">
        <f t="shared" si="63"/>
        <v>0</v>
      </c>
      <c r="AL88" s="99">
        <f t="shared" si="63"/>
        <v>0</v>
      </c>
      <c r="AM88" s="99">
        <f t="shared" si="63"/>
        <v>0</v>
      </c>
      <c r="AN88" s="99">
        <f t="shared" si="63"/>
        <v>0</v>
      </c>
      <c r="AO88" s="99">
        <f t="shared" si="63"/>
        <v>0</v>
      </c>
      <c r="AP88" s="99">
        <f t="shared" si="63"/>
        <v>0</v>
      </c>
      <c r="AQ88" s="99">
        <f t="shared" si="63"/>
        <v>0</v>
      </c>
      <c r="AR88" s="99">
        <f t="shared" si="63"/>
        <v>0</v>
      </c>
      <c r="AS88" s="100">
        <f t="shared" si="56"/>
        <v>0</v>
      </c>
      <c r="AT88" s="99">
        <f t="shared" ref="AT88:BC88" si="64">SUM(AT13:AT87)</f>
        <v>0</v>
      </c>
      <c r="AU88" s="99">
        <f t="shared" si="64"/>
        <v>0</v>
      </c>
      <c r="AV88" s="99">
        <f t="shared" si="64"/>
        <v>0</v>
      </c>
      <c r="AW88" s="99">
        <f t="shared" si="64"/>
        <v>0</v>
      </c>
      <c r="AX88" s="99">
        <f t="shared" si="64"/>
        <v>0</v>
      </c>
      <c r="AY88" s="99">
        <f t="shared" si="64"/>
        <v>0</v>
      </c>
      <c r="AZ88" s="99">
        <f t="shared" si="64"/>
        <v>0</v>
      </c>
      <c r="BA88" s="99">
        <f t="shared" si="64"/>
        <v>0</v>
      </c>
      <c r="BB88" s="99">
        <f t="shared" si="64"/>
        <v>0</v>
      </c>
      <c r="BC88" s="99">
        <f t="shared" si="64"/>
        <v>0</v>
      </c>
      <c r="BD88" s="100">
        <f t="shared" si="59"/>
        <v>0</v>
      </c>
      <c r="BE88" s="98">
        <f>SUM(BE13:BE87)</f>
        <v>0</v>
      </c>
    </row>
    <row r="89" spans="1:57" ht="27.75" customHeight="1" thickTop="1" thickBot="1">
      <c r="B89" s="4"/>
      <c r="C89" s="4"/>
      <c r="D89" s="4"/>
      <c r="E89" s="4"/>
      <c r="F89" s="4"/>
      <c r="G89" s="79"/>
      <c r="H89" s="79"/>
      <c r="I89" s="79"/>
      <c r="J89" s="4"/>
      <c r="M89" s="362" t="s">
        <v>24</v>
      </c>
      <c r="N89" s="363"/>
      <c r="O89" s="363"/>
      <c r="P89" s="363"/>
      <c r="Q89" s="363"/>
      <c r="R89" s="363"/>
      <c r="S89" s="363"/>
      <c r="T89" s="363"/>
      <c r="U89" s="363"/>
      <c r="V89" s="363"/>
      <c r="W89" s="364"/>
      <c r="X89" s="343" t="s">
        <v>25</v>
      </c>
      <c r="Y89" s="344"/>
      <c r="Z89" s="344"/>
      <c r="AA89" s="344"/>
      <c r="AB89" s="344"/>
      <c r="AC89" s="344"/>
      <c r="AD89" s="344"/>
      <c r="AE89" s="344"/>
      <c r="AF89" s="344"/>
      <c r="AG89" s="344"/>
      <c r="AH89" s="345"/>
      <c r="AI89" s="343" t="s">
        <v>46</v>
      </c>
      <c r="AJ89" s="344"/>
      <c r="AK89" s="344"/>
      <c r="AL89" s="344"/>
      <c r="AM89" s="344"/>
      <c r="AN89" s="344"/>
      <c r="AO89" s="344"/>
      <c r="AP89" s="344"/>
      <c r="AQ89" s="344"/>
      <c r="AR89" s="344"/>
      <c r="AS89" s="345"/>
      <c r="AT89" s="343" t="s">
        <v>26</v>
      </c>
      <c r="AU89" s="344"/>
      <c r="AV89" s="344"/>
      <c r="AW89" s="344"/>
      <c r="AX89" s="344"/>
      <c r="AY89" s="344"/>
      <c r="AZ89" s="344"/>
      <c r="BA89" s="344"/>
      <c r="BB89" s="344"/>
      <c r="BC89" s="344"/>
      <c r="BD89" s="346"/>
      <c r="BE89" s="347" t="s">
        <v>45</v>
      </c>
    </row>
    <row r="90" spans="1:57" ht="15" customHeight="1" thickTop="1">
      <c r="A90" s="348" t="s">
        <v>8</v>
      </c>
      <c r="B90" s="157" t="s">
        <v>7</v>
      </c>
      <c r="C90" s="157" t="s">
        <v>71</v>
      </c>
      <c r="D90" s="350" t="s">
        <v>49</v>
      </c>
      <c r="E90" s="350" t="s">
        <v>6</v>
      </c>
      <c r="F90" s="352" t="s">
        <v>5</v>
      </c>
      <c r="G90" s="244" t="s">
        <v>107</v>
      </c>
      <c r="H90" s="354" t="s">
        <v>22</v>
      </c>
      <c r="I90" s="356" t="s">
        <v>23</v>
      </c>
      <c r="J90" s="358" t="s">
        <v>19</v>
      </c>
      <c r="K90" s="359" t="s">
        <v>11</v>
      </c>
      <c r="L90" s="360" t="s">
        <v>21</v>
      </c>
      <c r="M90" s="341" t="s">
        <v>12</v>
      </c>
      <c r="N90" s="339" t="s">
        <v>11</v>
      </c>
      <c r="O90" s="336">
        <v>1</v>
      </c>
      <c r="P90" s="336">
        <v>2</v>
      </c>
      <c r="Q90" s="336">
        <v>3</v>
      </c>
      <c r="R90" s="336">
        <v>4</v>
      </c>
      <c r="S90" s="336">
        <v>5</v>
      </c>
      <c r="T90" s="336">
        <v>6</v>
      </c>
      <c r="U90" s="336">
        <v>7</v>
      </c>
      <c r="V90" s="337" t="s">
        <v>9</v>
      </c>
      <c r="W90" s="337" t="s">
        <v>4</v>
      </c>
      <c r="X90" s="341" t="s">
        <v>12</v>
      </c>
      <c r="Y90" s="339" t="s">
        <v>11</v>
      </c>
      <c r="Z90" s="336">
        <v>1</v>
      </c>
      <c r="AA90" s="336">
        <v>2</v>
      </c>
      <c r="AB90" s="336">
        <v>3</v>
      </c>
      <c r="AC90" s="336">
        <v>4</v>
      </c>
      <c r="AD90" s="336">
        <v>5</v>
      </c>
      <c r="AE90" s="336">
        <v>6</v>
      </c>
      <c r="AF90" s="336">
        <v>7</v>
      </c>
      <c r="AG90" s="337" t="s">
        <v>9</v>
      </c>
      <c r="AH90" s="337" t="s">
        <v>4</v>
      </c>
      <c r="AI90" s="341" t="s">
        <v>12</v>
      </c>
      <c r="AJ90" s="339" t="s">
        <v>11</v>
      </c>
      <c r="AK90" s="336">
        <v>1</v>
      </c>
      <c r="AL90" s="336">
        <v>2</v>
      </c>
      <c r="AM90" s="336">
        <v>3</v>
      </c>
      <c r="AN90" s="336">
        <v>4</v>
      </c>
      <c r="AO90" s="336">
        <v>5</v>
      </c>
      <c r="AP90" s="336">
        <v>6</v>
      </c>
      <c r="AQ90" s="336">
        <v>7</v>
      </c>
      <c r="AR90" s="337" t="s">
        <v>9</v>
      </c>
      <c r="AS90" s="337" t="s">
        <v>4</v>
      </c>
      <c r="AT90" s="341" t="s">
        <v>12</v>
      </c>
      <c r="AU90" s="339" t="s">
        <v>11</v>
      </c>
      <c r="AV90" s="336">
        <v>1</v>
      </c>
      <c r="AW90" s="336">
        <v>2</v>
      </c>
      <c r="AX90" s="336">
        <v>3</v>
      </c>
      <c r="AY90" s="336">
        <v>4</v>
      </c>
      <c r="AZ90" s="336">
        <v>5</v>
      </c>
      <c r="BA90" s="336">
        <v>6</v>
      </c>
      <c r="BB90" s="336">
        <v>7</v>
      </c>
      <c r="BC90" s="337" t="s">
        <v>9</v>
      </c>
      <c r="BD90" s="339" t="s">
        <v>4</v>
      </c>
      <c r="BE90" s="347"/>
    </row>
    <row r="91" spans="1:57" ht="46.5" customHeight="1" thickBot="1">
      <c r="A91" s="349"/>
      <c r="B91" s="158"/>
      <c r="C91" s="158"/>
      <c r="D91" s="351"/>
      <c r="E91" s="351"/>
      <c r="F91" s="353"/>
      <c r="G91" s="245"/>
      <c r="H91" s="355"/>
      <c r="I91" s="357"/>
      <c r="J91" s="342"/>
      <c r="K91" s="338"/>
      <c r="L91" s="361"/>
      <c r="M91" s="342"/>
      <c r="N91" s="340"/>
      <c r="O91" s="158"/>
      <c r="P91" s="158"/>
      <c r="Q91" s="158"/>
      <c r="R91" s="158"/>
      <c r="S91" s="158"/>
      <c r="T91" s="158"/>
      <c r="U91" s="158"/>
      <c r="V91" s="338"/>
      <c r="W91" s="338"/>
      <c r="X91" s="342"/>
      <c r="Y91" s="340"/>
      <c r="Z91" s="158"/>
      <c r="AA91" s="158"/>
      <c r="AB91" s="158"/>
      <c r="AC91" s="158"/>
      <c r="AD91" s="158"/>
      <c r="AE91" s="158"/>
      <c r="AF91" s="158"/>
      <c r="AG91" s="338"/>
      <c r="AH91" s="338"/>
      <c r="AI91" s="342"/>
      <c r="AJ91" s="340"/>
      <c r="AK91" s="158"/>
      <c r="AL91" s="158"/>
      <c r="AM91" s="158"/>
      <c r="AN91" s="158"/>
      <c r="AO91" s="158"/>
      <c r="AP91" s="158"/>
      <c r="AQ91" s="158"/>
      <c r="AR91" s="338"/>
      <c r="AS91" s="338"/>
      <c r="AT91" s="342"/>
      <c r="AU91" s="340"/>
      <c r="AV91" s="158"/>
      <c r="AW91" s="158"/>
      <c r="AX91" s="158"/>
      <c r="AY91" s="158"/>
      <c r="AZ91" s="158"/>
      <c r="BA91" s="158"/>
      <c r="BB91" s="158"/>
      <c r="BC91" s="338"/>
      <c r="BD91" s="340"/>
      <c r="BE91" s="347"/>
    </row>
    <row r="92" spans="1:57" ht="15" customHeight="1" thickTop="1"/>
  </sheetData>
  <mergeCells count="156">
    <mergeCell ref="AI10:AS10"/>
    <mergeCell ref="AN11:AN12"/>
    <mergeCell ref="BC11:BC12"/>
    <mergeCell ref="BD11:BD12"/>
    <mergeCell ref="AX11:AX12"/>
    <mergeCell ref="AY11:AY12"/>
    <mergeCell ref="AZ11:AZ12"/>
    <mergeCell ref="E3:E4"/>
    <mergeCell ref="F3:F4"/>
    <mergeCell ref="G3:H4"/>
    <mergeCell ref="C6:H6"/>
    <mergeCell ref="C7:H7"/>
    <mergeCell ref="C8:H8"/>
    <mergeCell ref="Y11:Y12"/>
    <mergeCell ref="Z11:Z12"/>
    <mergeCell ref="AA11:AA12"/>
    <mergeCell ref="R11:R12"/>
    <mergeCell ref="S11:S12"/>
    <mergeCell ref="T11:T12"/>
    <mergeCell ref="U11:U12"/>
    <mergeCell ref="V11:V12"/>
    <mergeCell ref="W11:W12"/>
    <mergeCell ref="X11:X12"/>
    <mergeCell ref="M10:W10"/>
    <mergeCell ref="X10:AH10"/>
    <mergeCell ref="P11:P12"/>
    <mergeCell ref="Q11:Q12"/>
    <mergeCell ref="B28:B37"/>
    <mergeCell ref="C28:C37"/>
    <mergeCell ref="D28:D37"/>
    <mergeCell ref="E28:E37"/>
    <mergeCell ref="B38:B47"/>
    <mergeCell ref="C38:C47"/>
    <mergeCell ref="D38:D47"/>
    <mergeCell ref="E38:E47"/>
    <mergeCell ref="B48:B57"/>
    <mergeCell ref="C48:C57"/>
    <mergeCell ref="D48:D57"/>
    <mergeCell ref="E48:E57"/>
    <mergeCell ref="B13:B27"/>
    <mergeCell ref="C13:C27"/>
    <mergeCell ref="D13:D27"/>
    <mergeCell ref="BE10:BE12"/>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BB11:BB12"/>
    <mergeCell ref="E13:E27"/>
    <mergeCell ref="AB11:AB12"/>
    <mergeCell ref="AT10:BD10"/>
    <mergeCell ref="AO11:AO12"/>
    <mergeCell ref="AP11:AP12"/>
    <mergeCell ref="BA11:BA12"/>
    <mergeCell ref="AJ11:AJ12"/>
    <mergeCell ref="AK11:AK12"/>
    <mergeCell ref="AL11:AL12"/>
    <mergeCell ref="AM11:AM12"/>
    <mergeCell ref="AW11:AW12"/>
    <mergeCell ref="AH11:AH12"/>
    <mergeCell ref="AI11:AI12"/>
    <mergeCell ref="O11:O12"/>
    <mergeCell ref="AC11:AC12"/>
    <mergeCell ref="AD11:AD12"/>
    <mergeCell ref="AE11:AE12"/>
    <mergeCell ref="AF11:AF12"/>
    <mergeCell ref="AG11:AG12"/>
    <mergeCell ref="AQ11:AQ12"/>
    <mergeCell ref="AR11:AR12"/>
    <mergeCell ref="AS11:AS12"/>
    <mergeCell ref="AT11:AT12"/>
    <mergeCell ref="AU11:AU12"/>
    <mergeCell ref="AV11:AV12"/>
    <mergeCell ref="J90:J91"/>
    <mergeCell ref="K90:K91"/>
    <mergeCell ref="L90:L91"/>
    <mergeCell ref="B78:B87"/>
    <mergeCell ref="C78:C87"/>
    <mergeCell ref="D78:D87"/>
    <mergeCell ref="E78:E87"/>
    <mergeCell ref="M89:W89"/>
    <mergeCell ref="B58:B67"/>
    <mergeCell ref="C58:C67"/>
    <mergeCell ref="D58:D67"/>
    <mergeCell ref="E58:E67"/>
    <mergeCell ref="B68:B77"/>
    <mergeCell ref="C68:C77"/>
    <mergeCell ref="D68:D77"/>
    <mergeCell ref="E68:E77"/>
    <mergeCell ref="A90:A91"/>
    <mergeCell ref="B90:B91"/>
    <mergeCell ref="C90:C91"/>
    <mergeCell ref="D90:D91"/>
    <mergeCell ref="E90:E91"/>
    <mergeCell ref="F90:F91"/>
    <mergeCell ref="G90:G91"/>
    <mergeCell ref="H90:H91"/>
    <mergeCell ref="I90:I91"/>
    <mergeCell ref="M90:M91"/>
    <mergeCell ref="N90:N91"/>
    <mergeCell ref="O90:O91"/>
    <mergeCell ref="P90:P91"/>
    <mergeCell ref="Q90:Q91"/>
    <mergeCell ref="X89:AH89"/>
    <mergeCell ref="AI89:AS89"/>
    <mergeCell ref="AT89:BD89"/>
    <mergeCell ref="BE89:BE91"/>
    <mergeCell ref="W90:W91"/>
    <mergeCell ref="X90:X91"/>
    <mergeCell ref="Y90:Y91"/>
    <mergeCell ref="Z90:Z91"/>
    <mergeCell ref="AA90:AA91"/>
    <mergeCell ref="R90:R91"/>
    <mergeCell ref="S90:S91"/>
    <mergeCell ref="T90:T91"/>
    <mergeCell ref="U90:U91"/>
    <mergeCell ref="V90:V91"/>
    <mergeCell ref="AG90:AG91"/>
    <mergeCell ref="AH90:AH91"/>
    <mergeCell ref="AI90:AI91"/>
    <mergeCell ref="AJ90:AJ91"/>
    <mergeCell ref="AK90:AK91"/>
    <mergeCell ref="AB90:AB91"/>
    <mergeCell ref="AC90:AC91"/>
    <mergeCell ref="AD90:AD91"/>
    <mergeCell ref="AE90:AE91"/>
    <mergeCell ref="AF90:AF91"/>
    <mergeCell ref="AQ90:AQ91"/>
    <mergeCell ref="AR90:AR91"/>
    <mergeCell ref="AS90:AS91"/>
    <mergeCell ref="AT90:AT91"/>
    <mergeCell ref="AU90:AU91"/>
    <mergeCell ref="AL90:AL91"/>
    <mergeCell ref="AM90:AM91"/>
    <mergeCell ref="AN90:AN91"/>
    <mergeCell ref="AO90:AO91"/>
    <mergeCell ref="AP90:AP91"/>
    <mergeCell ref="BA90:BA91"/>
    <mergeCell ref="BB90:BB91"/>
    <mergeCell ref="BC90:BC91"/>
    <mergeCell ref="BD90:BD91"/>
    <mergeCell ref="AV90:AV91"/>
    <mergeCell ref="AW90:AW91"/>
    <mergeCell ref="AX90:AX91"/>
    <mergeCell ref="AY90:AY91"/>
    <mergeCell ref="AZ90:AZ91"/>
  </mergeCells>
  <pageMargins left="0.7" right="0.7" top="0.75" bottom="0.75" header="0.3" footer="0.3"/>
  <pageSetup paperSize="9" orientation="portrait" horizontalDpi="4294967293" verticalDpi="4294967293" r:id="rId1"/>
</worksheet>
</file>

<file path=xl/worksheets/sheet7.xml><?xml version="1.0" encoding="utf-8"?>
<worksheet xmlns="http://schemas.openxmlformats.org/spreadsheetml/2006/main" xmlns:r="http://schemas.openxmlformats.org/officeDocument/2006/relationships">
  <sheetPr>
    <tabColor rgb="FF00B0F0"/>
  </sheetPr>
  <dimension ref="A1:BE92"/>
  <sheetViews>
    <sheetView rightToLeft="1" topLeftCell="AT1" zoomScale="80" zoomScaleNormal="80" workbookViewId="0">
      <selection sqref="A1:XFD1048576"/>
    </sheetView>
  </sheetViews>
  <sheetFormatPr defaultColWidth="15.140625" defaultRowHeight="15" customHeight="1"/>
  <cols>
    <col min="1" max="1" width="7.5703125" style="32" customWidth="1"/>
    <col min="2" max="2" width="12.7109375" style="32" customWidth="1"/>
    <col min="3" max="3" width="12" style="32" customWidth="1"/>
    <col min="4" max="4" width="17.5703125" style="32" customWidth="1"/>
    <col min="5" max="5" width="27.7109375" style="32" customWidth="1"/>
    <col min="6" max="6" width="48" style="32" customWidth="1"/>
    <col min="7" max="7" width="15.140625" style="32" customWidth="1"/>
    <col min="8" max="8" width="14.140625" style="32" customWidth="1"/>
    <col min="9" max="9" width="13.28515625" style="32" customWidth="1"/>
    <col min="10" max="10" width="12.85546875" style="32" hidden="1" customWidth="1"/>
    <col min="11" max="12" width="9" style="32" hidden="1" customWidth="1"/>
    <col min="13" max="13" width="8.85546875" style="32" customWidth="1"/>
    <col min="14" max="14" width="9.42578125" style="32" customWidth="1"/>
    <col min="15" max="21" width="7.5703125" style="32" customWidth="1"/>
    <col min="22" max="22" width="8.42578125" style="32" customWidth="1"/>
    <col min="23" max="23" width="9.140625" style="32" customWidth="1"/>
    <col min="24" max="24" width="8.85546875" style="32" customWidth="1"/>
    <col min="25" max="25" width="9.42578125" style="32" customWidth="1"/>
    <col min="26" max="32" width="7.5703125" style="32" customWidth="1"/>
    <col min="33" max="33" width="8.42578125" style="32" customWidth="1"/>
    <col min="34" max="34" width="9.140625" style="32" customWidth="1"/>
    <col min="35" max="35" width="8.85546875" style="32" customWidth="1"/>
    <col min="36" max="36" width="9.42578125" style="32" customWidth="1"/>
    <col min="37" max="43" width="7.5703125" style="32" customWidth="1"/>
    <col min="44" max="44" width="8.42578125" style="32" customWidth="1"/>
    <col min="45" max="45" width="9.140625" style="32" customWidth="1"/>
    <col min="46" max="46" width="8.85546875" style="32" customWidth="1"/>
    <col min="47" max="47" width="9.42578125" style="32" customWidth="1"/>
    <col min="48" max="54" width="7.5703125" style="32" customWidth="1"/>
    <col min="55" max="55" width="8.42578125" style="32" customWidth="1"/>
    <col min="56" max="56" width="9.140625" style="32" customWidth="1"/>
    <col min="57" max="57" width="15.140625" style="33"/>
    <col min="58" max="16384" width="15.140625" style="32"/>
  </cols>
  <sheetData>
    <row r="1" spans="1:57" ht="15" customHeight="1">
      <c r="A1" s="137"/>
      <c r="C1" s="138" t="s">
        <v>13</v>
      </c>
      <c r="D1" s="138" t="str">
        <f>'المجموع الشامل هناالاضافةالاولى'!D1</f>
        <v>01/01/1438</v>
      </c>
      <c r="BE1" s="32"/>
    </row>
    <row r="2" spans="1:57" ht="15" customHeight="1">
      <c r="A2" s="137"/>
      <c r="C2" s="138" t="s">
        <v>14</v>
      </c>
      <c r="D2" s="138" t="str">
        <f>'المجموع الشامل هناالاضافةالاولى'!D2</f>
        <v>30/12/1438</v>
      </c>
      <c r="BE2" s="32"/>
    </row>
    <row r="3" spans="1:57" ht="15" customHeight="1">
      <c r="A3" s="137"/>
      <c r="E3" s="290" t="str">
        <f>'المجموع الشامل هناالاضافةالاولى'!E3:E4</f>
        <v>خطـــــــــــــة</v>
      </c>
      <c r="F3" s="302" t="str">
        <f>'المجموع الشامل هناالاضافةالاولى'!F3:F4</f>
        <v>ضع وصف واسم لك: ( الملهم المبدع الرائع المؤثر )</v>
      </c>
      <c r="G3" s="303" t="str">
        <f>'المجموع الشامل هناالاضافةالاولى'!G3:G4</f>
        <v>عادل السلطان</v>
      </c>
      <c r="H3" s="303"/>
      <c r="BE3" s="32"/>
    </row>
    <row r="4" spans="1:57" ht="18" customHeight="1">
      <c r="A4" s="137"/>
      <c r="E4" s="290"/>
      <c r="F4" s="302"/>
      <c r="G4" s="303"/>
      <c r="H4" s="303"/>
      <c r="BE4" s="32"/>
    </row>
    <row r="5" spans="1:57" ht="15" customHeight="1">
      <c r="A5" s="139"/>
      <c r="B5" s="140"/>
      <c r="C5" s="140"/>
      <c r="D5" s="140"/>
      <c r="E5" s="140"/>
      <c r="F5" s="140"/>
      <c r="G5" s="140"/>
      <c r="H5" s="140"/>
      <c r="BE5" s="32"/>
    </row>
    <row r="6" spans="1:57" ht="15" customHeight="1">
      <c r="A6" s="141"/>
      <c r="B6" s="142" t="s">
        <v>17</v>
      </c>
      <c r="C6" s="301" t="str">
        <f>'المجموع الشامل هناالاضافةالاولى'!C6:H6</f>
        <v>حلمك الذي تتمنى الوصول له</v>
      </c>
      <c r="D6" s="301"/>
      <c r="E6" s="301"/>
      <c r="F6" s="301"/>
      <c r="G6" s="301"/>
      <c r="H6" s="301"/>
      <c r="BE6" s="32"/>
    </row>
    <row r="7" spans="1:57" ht="15" customHeight="1">
      <c r="A7" s="141"/>
      <c r="B7" s="142" t="s">
        <v>18</v>
      </c>
      <c r="C7" s="289" t="str">
        <f>'المجموع الشامل هناالاضافةالاولى'!C7:H7</f>
        <v>غالبا يحرص على أن يضع الشخص أمراُ يكون فيه علاقة بالله ولنفسه ولمجتمعه فضع رسالتك من خلال ذلك</v>
      </c>
      <c r="D7" s="289"/>
      <c r="E7" s="289"/>
      <c r="F7" s="289"/>
      <c r="G7" s="289"/>
      <c r="H7" s="289"/>
      <c r="BE7" s="32"/>
    </row>
    <row r="8" spans="1:57" ht="14.25" customHeight="1">
      <c r="A8" s="141"/>
      <c r="B8" s="142" t="s">
        <v>47</v>
      </c>
      <c r="C8" s="289" t="str">
        <f>'المجموع الشامل هناالاضافةالاولى'!C8:H8</f>
        <v>هي الدوافع التي تجعلك تتحرك للأمام للأفضل التي تنسجم مع دينك ومبادئئك وتحركك لفعل الخير وتحقيق الاهداف</v>
      </c>
      <c r="D8" s="289"/>
      <c r="E8" s="289"/>
      <c r="F8" s="289"/>
      <c r="G8" s="289"/>
      <c r="H8" s="289"/>
      <c r="BE8" s="32"/>
    </row>
    <row r="9" spans="1:57" ht="15" customHeight="1" thickBot="1">
      <c r="A9" s="141"/>
      <c r="B9" s="140"/>
      <c r="C9" s="140"/>
      <c r="D9" s="140"/>
      <c r="E9" s="140"/>
      <c r="F9" s="140"/>
      <c r="G9" s="140"/>
      <c r="H9" s="140"/>
      <c r="I9" s="140"/>
      <c r="J9" s="140"/>
    </row>
    <row r="10" spans="1:57" ht="24.75" customHeight="1" thickTop="1" thickBot="1">
      <c r="B10" s="140"/>
      <c r="C10" s="140"/>
      <c r="D10" s="140"/>
      <c r="E10" s="140"/>
      <c r="F10" s="140"/>
      <c r="G10" s="143">
        <f>G88</f>
        <v>2020</v>
      </c>
      <c r="H10" s="143">
        <f>H88</f>
        <v>0</v>
      </c>
      <c r="I10" s="144">
        <f>I88</f>
        <v>0</v>
      </c>
      <c r="J10" s="140"/>
      <c r="M10" s="313" t="s">
        <v>24</v>
      </c>
      <c r="N10" s="314"/>
      <c r="O10" s="314"/>
      <c r="P10" s="314"/>
      <c r="Q10" s="314"/>
      <c r="R10" s="314"/>
      <c r="S10" s="314"/>
      <c r="T10" s="314"/>
      <c r="U10" s="314"/>
      <c r="V10" s="314"/>
      <c r="W10" s="315"/>
      <c r="X10" s="313" t="s">
        <v>25</v>
      </c>
      <c r="Y10" s="314"/>
      <c r="Z10" s="314"/>
      <c r="AA10" s="314"/>
      <c r="AB10" s="314"/>
      <c r="AC10" s="314"/>
      <c r="AD10" s="314"/>
      <c r="AE10" s="314"/>
      <c r="AF10" s="314"/>
      <c r="AG10" s="314"/>
      <c r="AH10" s="315"/>
      <c r="AI10" s="313" t="s">
        <v>46</v>
      </c>
      <c r="AJ10" s="314"/>
      <c r="AK10" s="314"/>
      <c r="AL10" s="314"/>
      <c r="AM10" s="314"/>
      <c r="AN10" s="314"/>
      <c r="AO10" s="314"/>
      <c r="AP10" s="314"/>
      <c r="AQ10" s="314"/>
      <c r="AR10" s="314"/>
      <c r="AS10" s="315"/>
      <c r="AT10" s="313" t="s">
        <v>26</v>
      </c>
      <c r="AU10" s="314"/>
      <c r="AV10" s="314"/>
      <c r="AW10" s="314"/>
      <c r="AX10" s="314"/>
      <c r="AY10" s="314"/>
      <c r="AZ10" s="314"/>
      <c r="BA10" s="314"/>
      <c r="BB10" s="314"/>
      <c r="BC10" s="314"/>
      <c r="BD10" s="316"/>
      <c r="BE10" s="306" t="s">
        <v>45</v>
      </c>
    </row>
    <row r="11" spans="1:57" ht="36.75" customHeight="1" thickTop="1">
      <c r="A11" s="291" t="str">
        <f>'المجموع الشامل هناالاضافةالاولى'!A11:A12</f>
        <v>رقم</v>
      </c>
      <c r="B11" s="291" t="str">
        <f>'المجموع الشامل هناالاضافةالاولى'!B11:B12</f>
        <v xml:space="preserve">المجال </v>
      </c>
      <c r="C11" s="291" t="str">
        <f>'المجموع الشامل هناالاضافةالاولى'!C11:C12</f>
        <v>بإذن الله أصل إلى</v>
      </c>
      <c r="D11" s="291" t="str">
        <f>'المجموع الشامل هناالاضافةالاولى'!D11:D12</f>
        <v>مقولة ملهمة ومحفزة</v>
      </c>
      <c r="E11" s="291" t="str">
        <f>'المجموع الشامل هناالاضافةالاولى'!E11:E12</f>
        <v>لماذا؟ أحقق هذا الجانب</v>
      </c>
      <c r="F11" s="291" t="str">
        <f>'المجموع الشامل هناالاضافةالاولى'!F11:F12</f>
        <v>هدفي بإذن الله سيكون :</v>
      </c>
      <c r="G11" s="291" t="str">
        <f>'المجموع الشامل هناالاضافةالاولى'!G11:G12</f>
        <v>عدد المهام سنوياً</v>
      </c>
      <c r="H11" s="304" t="s">
        <v>22</v>
      </c>
      <c r="I11" s="307" t="s">
        <v>23</v>
      </c>
      <c r="J11" s="309" t="s">
        <v>19</v>
      </c>
      <c r="K11" s="310" t="s">
        <v>11</v>
      </c>
      <c r="L11" s="311" t="s">
        <v>21</v>
      </c>
      <c r="M11" s="293" t="s">
        <v>12</v>
      </c>
      <c r="N11" s="295" t="s">
        <v>11</v>
      </c>
      <c r="O11" s="297">
        <v>1</v>
      </c>
      <c r="P11" s="297">
        <v>2</v>
      </c>
      <c r="Q11" s="297">
        <v>3</v>
      </c>
      <c r="R11" s="297">
        <v>4</v>
      </c>
      <c r="S11" s="297">
        <v>5</v>
      </c>
      <c r="T11" s="297">
        <v>6</v>
      </c>
      <c r="U11" s="297">
        <v>7</v>
      </c>
      <c r="V11" s="299" t="s">
        <v>9</v>
      </c>
      <c r="W11" s="299" t="s">
        <v>4</v>
      </c>
      <c r="X11" s="293" t="s">
        <v>12</v>
      </c>
      <c r="Y11" s="295" t="s">
        <v>11</v>
      </c>
      <c r="Z11" s="297">
        <v>1</v>
      </c>
      <c r="AA11" s="297">
        <v>2</v>
      </c>
      <c r="AB11" s="297">
        <v>3</v>
      </c>
      <c r="AC11" s="297">
        <v>4</v>
      </c>
      <c r="AD11" s="297">
        <v>5</v>
      </c>
      <c r="AE11" s="297">
        <v>6</v>
      </c>
      <c r="AF11" s="297">
        <v>7</v>
      </c>
      <c r="AG11" s="299" t="s">
        <v>9</v>
      </c>
      <c r="AH11" s="299" t="s">
        <v>4</v>
      </c>
      <c r="AI11" s="293" t="s">
        <v>12</v>
      </c>
      <c r="AJ11" s="295" t="s">
        <v>11</v>
      </c>
      <c r="AK11" s="297">
        <v>1</v>
      </c>
      <c r="AL11" s="297">
        <v>2</v>
      </c>
      <c r="AM11" s="297">
        <v>3</v>
      </c>
      <c r="AN11" s="297">
        <v>4</v>
      </c>
      <c r="AO11" s="297">
        <v>5</v>
      </c>
      <c r="AP11" s="297">
        <v>6</v>
      </c>
      <c r="AQ11" s="297">
        <v>7</v>
      </c>
      <c r="AR11" s="299" t="s">
        <v>9</v>
      </c>
      <c r="AS11" s="299" t="s">
        <v>4</v>
      </c>
      <c r="AT11" s="293" t="s">
        <v>12</v>
      </c>
      <c r="AU11" s="295" t="s">
        <v>11</v>
      </c>
      <c r="AV11" s="297">
        <v>1</v>
      </c>
      <c r="AW11" s="297">
        <v>2</v>
      </c>
      <c r="AX11" s="297">
        <v>3</v>
      </c>
      <c r="AY11" s="297">
        <v>4</v>
      </c>
      <c r="AZ11" s="297">
        <v>5</v>
      </c>
      <c r="BA11" s="297">
        <v>6</v>
      </c>
      <c r="BB11" s="297">
        <v>7</v>
      </c>
      <c r="BC11" s="299" t="s">
        <v>9</v>
      </c>
      <c r="BD11" s="295" t="s">
        <v>4</v>
      </c>
      <c r="BE11" s="306"/>
    </row>
    <row r="12" spans="1:57" ht="25.5" customHeight="1" thickBot="1">
      <c r="A12" s="292"/>
      <c r="B12" s="292"/>
      <c r="C12" s="292"/>
      <c r="D12" s="292"/>
      <c r="E12" s="292"/>
      <c r="F12" s="292"/>
      <c r="G12" s="292"/>
      <c r="H12" s="305"/>
      <c r="I12" s="308"/>
      <c r="J12" s="294"/>
      <c r="K12" s="300"/>
      <c r="L12" s="312"/>
      <c r="M12" s="294"/>
      <c r="N12" s="296"/>
      <c r="O12" s="298"/>
      <c r="P12" s="298"/>
      <c r="Q12" s="298"/>
      <c r="R12" s="298"/>
      <c r="S12" s="298"/>
      <c r="T12" s="298"/>
      <c r="U12" s="298"/>
      <c r="V12" s="300"/>
      <c r="W12" s="300"/>
      <c r="X12" s="294"/>
      <c r="Y12" s="296"/>
      <c r="Z12" s="298"/>
      <c r="AA12" s="298"/>
      <c r="AB12" s="298"/>
      <c r="AC12" s="298"/>
      <c r="AD12" s="298"/>
      <c r="AE12" s="298"/>
      <c r="AF12" s="298"/>
      <c r="AG12" s="300"/>
      <c r="AH12" s="300"/>
      <c r="AI12" s="294"/>
      <c r="AJ12" s="296"/>
      <c r="AK12" s="298"/>
      <c r="AL12" s="298"/>
      <c r="AM12" s="298"/>
      <c r="AN12" s="298"/>
      <c r="AO12" s="298"/>
      <c r="AP12" s="298"/>
      <c r="AQ12" s="298"/>
      <c r="AR12" s="300"/>
      <c r="AS12" s="300"/>
      <c r="AT12" s="294"/>
      <c r="AU12" s="296"/>
      <c r="AV12" s="298"/>
      <c r="AW12" s="298"/>
      <c r="AX12" s="298"/>
      <c r="AY12" s="298"/>
      <c r="AZ12" s="298"/>
      <c r="BA12" s="298"/>
      <c r="BB12" s="298"/>
      <c r="BC12" s="300"/>
      <c r="BD12" s="296"/>
      <c r="BE12" s="306"/>
    </row>
    <row r="13" spans="1:57" ht="24.95" customHeight="1" thickTop="1" thickBot="1">
      <c r="A13" s="31">
        <f>'المجموع الشامل هناالاضافةالاولى'!A13</f>
        <v>1</v>
      </c>
      <c r="B13" s="320" t="str">
        <f>'المجموع الشامل هناالاضافةالاولى'!B13:B27</f>
        <v>الجانب الإيماني والروحي</v>
      </c>
      <c r="C13" s="320" t="str">
        <f>'المجموع الشامل هناالاضافةالاولى'!C13:C27</f>
        <v xml:space="preserve">الشعور بالايمان </v>
      </c>
      <c r="D13" s="323" t="str">
        <f>'المجموع الشامل هناالاضافةالاولى'!D13:D27</f>
        <v>أرحنا بها يا بلال</v>
      </c>
      <c r="E13" s="323" t="str">
        <f>'المجموع الشامل هناالاضافةالاولى'!E13:E27</f>
        <v>1-لأن الله خلقنا لعبادته.2-لأن الأعمال الصالحة ترفع الدرجات في الجنة.3-لأن الرسول عليه السلام قدوتنا وكان أعبد الناس.4-لأن الله قال: ياأيها المزمل قم الليل إلا قليلا.5- لأن الدعوة أساسها العبادة.</v>
      </c>
      <c r="F13" s="85" t="str">
        <f>'المجموع الشامل هناالاضافةالاولى'!F13</f>
        <v>صيام الأيام البيض</v>
      </c>
      <c r="G13" s="84">
        <f>'المجموع الشامل هناالاضافةالاولى'!G13</f>
        <v>1</v>
      </c>
      <c r="H13" s="28">
        <v>0</v>
      </c>
      <c r="I13" s="85">
        <f>IF(OR(BE13=0),0,BE13*100/H13)</f>
        <v>0</v>
      </c>
      <c r="J13" s="80">
        <v>0</v>
      </c>
      <c r="K13" s="145">
        <f>J13-V13-AG13-AR13-BC13</f>
        <v>0</v>
      </c>
      <c r="L13" s="145" t="e">
        <f>(V13+AG13+AR13+BC13)*100/J13</f>
        <v>#DIV/0!</v>
      </c>
      <c r="M13" s="28">
        <v>0</v>
      </c>
      <c r="N13" s="146">
        <f>V13-M13</f>
        <v>0</v>
      </c>
      <c r="O13" s="29">
        <v>0</v>
      </c>
      <c r="P13" s="30">
        <v>0</v>
      </c>
      <c r="Q13" s="30">
        <v>0</v>
      </c>
      <c r="R13" s="30">
        <v>0</v>
      </c>
      <c r="S13" s="30">
        <v>0</v>
      </c>
      <c r="T13" s="30">
        <v>0</v>
      </c>
      <c r="U13" s="30">
        <v>0</v>
      </c>
      <c r="V13" s="146">
        <f>SUM(O13:U13)</f>
        <v>0</v>
      </c>
      <c r="W13" s="147">
        <f>IF(OR(V13=0,M13=0),0,V13*100/M13)</f>
        <v>0</v>
      </c>
      <c r="X13" s="28">
        <v>0</v>
      </c>
      <c r="Y13" s="146">
        <f>AG13-X13</f>
        <v>0</v>
      </c>
      <c r="Z13" s="29">
        <v>0</v>
      </c>
      <c r="AA13" s="30">
        <v>0</v>
      </c>
      <c r="AB13" s="30">
        <v>0</v>
      </c>
      <c r="AC13" s="30">
        <v>0</v>
      </c>
      <c r="AD13" s="30">
        <v>0</v>
      </c>
      <c r="AE13" s="30">
        <v>0</v>
      </c>
      <c r="AF13" s="30">
        <v>0</v>
      </c>
      <c r="AG13" s="146">
        <f>SUM(Z13:AF13)</f>
        <v>0</v>
      </c>
      <c r="AH13" s="147">
        <f>IF(OR(AG13=0,X13=0),0,AG13*100/X13)</f>
        <v>0</v>
      </c>
      <c r="AI13" s="28">
        <v>0</v>
      </c>
      <c r="AJ13" s="146">
        <f>AR13-AI13</f>
        <v>0</v>
      </c>
      <c r="AK13" s="29">
        <v>0</v>
      </c>
      <c r="AL13" s="30">
        <v>0</v>
      </c>
      <c r="AM13" s="30">
        <v>0</v>
      </c>
      <c r="AN13" s="30">
        <v>0</v>
      </c>
      <c r="AO13" s="30">
        <v>0</v>
      </c>
      <c r="AP13" s="30">
        <v>0</v>
      </c>
      <c r="AQ13" s="30">
        <v>0</v>
      </c>
      <c r="AR13" s="146">
        <f>SUM(AK13:AQ13)</f>
        <v>0</v>
      </c>
      <c r="AS13" s="147">
        <f>IF(OR(AR13=0,AI13=0),0,AR13*100/AI13)</f>
        <v>0</v>
      </c>
      <c r="AT13" s="28">
        <v>0</v>
      </c>
      <c r="AU13" s="146">
        <f>BC13-AT13</f>
        <v>0</v>
      </c>
      <c r="AV13" s="29">
        <v>0</v>
      </c>
      <c r="AW13" s="30">
        <v>0</v>
      </c>
      <c r="AX13" s="30">
        <v>0</v>
      </c>
      <c r="AY13" s="30">
        <v>0</v>
      </c>
      <c r="AZ13" s="30">
        <v>0</v>
      </c>
      <c r="BA13" s="30">
        <v>0</v>
      </c>
      <c r="BB13" s="30">
        <v>0</v>
      </c>
      <c r="BC13" s="146">
        <f>SUM(AV13:BB13)</f>
        <v>0</v>
      </c>
      <c r="BD13" s="148">
        <f>IF(OR(BC13=0,AT13=0),0,BC13*100/AT13)</f>
        <v>0</v>
      </c>
      <c r="BE13" s="149">
        <f>BC13+AR13+AG13+V13</f>
        <v>0</v>
      </c>
    </row>
    <row r="14" spans="1:57" ht="24.95" customHeight="1" thickTop="1" thickBot="1">
      <c r="A14" s="31">
        <f>'المجموع الشامل هناالاضافةالاولى'!A14</f>
        <v>2</v>
      </c>
      <c r="B14" s="321"/>
      <c r="C14" s="321"/>
      <c r="D14" s="324"/>
      <c r="E14" s="324"/>
      <c r="F14" s="85" t="str">
        <f>'المجموع الشامل هناالاضافةالاولى'!F14</f>
        <v>صيام يوم الاثنين</v>
      </c>
      <c r="G14" s="84">
        <f>'المجموع الشامل هناالاضافةالاولى'!G14</f>
        <v>30</v>
      </c>
      <c r="H14" s="28">
        <v>0</v>
      </c>
      <c r="I14" s="85">
        <f>IF(OR(BE14=0),0,BE14*100/H14)</f>
        <v>0</v>
      </c>
      <c r="J14" s="80">
        <v>0</v>
      </c>
      <c r="K14" s="145">
        <f t="shared" ref="K14:K77" si="0">J14-V14-AG14-AR14-BC14</f>
        <v>0</v>
      </c>
      <c r="L14" s="145" t="e">
        <f t="shared" ref="L14:L77" si="1">(V14+AG14+AR14+BC14)*100/J14</f>
        <v>#DIV/0!</v>
      </c>
      <c r="M14" s="28">
        <v>0</v>
      </c>
      <c r="N14" s="146">
        <f t="shared" ref="N14:N77" si="2">V14-M14</f>
        <v>0</v>
      </c>
      <c r="O14" s="29">
        <v>0</v>
      </c>
      <c r="P14" s="30">
        <v>0</v>
      </c>
      <c r="Q14" s="30">
        <v>0</v>
      </c>
      <c r="R14" s="30">
        <v>0</v>
      </c>
      <c r="S14" s="30">
        <v>0</v>
      </c>
      <c r="T14" s="30">
        <v>0</v>
      </c>
      <c r="U14" s="30">
        <v>0</v>
      </c>
      <c r="V14" s="146">
        <f t="shared" ref="V14:V77" si="3">SUM(O14:U14)</f>
        <v>0</v>
      </c>
      <c r="W14" s="147">
        <f t="shared" ref="W14:W77" si="4">IF(OR(V14=0,M14=0),0,V14*100/M14)</f>
        <v>0</v>
      </c>
      <c r="X14" s="28">
        <v>0</v>
      </c>
      <c r="Y14" s="146">
        <f t="shared" ref="Y14:Y77" si="5">AG14-X14</f>
        <v>0</v>
      </c>
      <c r="Z14" s="29">
        <v>0</v>
      </c>
      <c r="AA14" s="30">
        <v>0</v>
      </c>
      <c r="AB14" s="30">
        <v>0</v>
      </c>
      <c r="AC14" s="30">
        <v>0</v>
      </c>
      <c r="AD14" s="30">
        <v>0</v>
      </c>
      <c r="AE14" s="30">
        <v>0</v>
      </c>
      <c r="AF14" s="30">
        <v>0</v>
      </c>
      <c r="AG14" s="146">
        <f t="shared" ref="AG14:AG77" si="6">SUM(Z14:AF14)</f>
        <v>0</v>
      </c>
      <c r="AH14" s="147">
        <f t="shared" ref="AH14:AH77" si="7">IF(OR(AG14=0,X14=0),0,AG14*100/X14)</f>
        <v>0</v>
      </c>
      <c r="AI14" s="28">
        <v>0</v>
      </c>
      <c r="AJ14" s="146">
        <f t="shared" ref="AJ14:AJ77" si="8">AR14-AI14</f>
        <v>0</v>
      </c>
      <c r="AK14" s="29">
        <v>0</v>
      </c>
      <c r="AL14" s="30">
        <v>0</v>
      </c>
      <c r="AM14" s="30">
        <v>0</v>
      </c>
      <c r="AN14" s="30">
        <v>0</v>
      </c>
      <c r="AO14" s="30">
        <v>0</v>
      </c>
      <c r="AP14" s="30">
        <v>0</v>
      </c>
      <c r="AQ14" s="30">
        <v>0</v>
      </c>
      <c r="AR14" s="146">
        <f t="shared" ref="AR14:AR77" si="9">SUM(AK14:AQ14)</f>
        <v>0</v>
      </c>
      <c r="AS14" s="147">
        <f t="shared" ref="AS14:AS77" si="10">IF(OR(AR14=0,AI14=0),0,AR14*100/AI14)</f>
        <v>0</v>
      </c>
      <c r="AT14" s="28">
        <v>0</v>
      </c>
      <c r="AU14" s="146">
        <f t="shared" ref="AU14:AU77" si="11">BC14-AT14</f>
        <v>0</v>
      </c>
      <c r="AV14" s="29">
        <v>0</v>
      </c>
      <c r="AW14" s="30">
        <v>0</v>
      </c>
      <c r="AX14" s="30">
        <v>0</v>
      </c>
      <c r="AY14" s="30">
        <v>0</v>
      </c>
      <c r="AZ14" s="30">
        <v>0</v>
      </c>
      <c r="BA14" s="30">
        <v>0</v>
      </c>
      <c r="BB14" s="30">
        <v>0</v>
      </c>
      <c r="BC14" s="146">
        <f t="shared" ref="BC14:BC77" si="12">SUM(AV14:BB14)</f>
        <v>0</v>
      </c>
      <c r="BD14" s="148">
        <f t="shared" ref="BD14:BD77" si="13">IF(OR(BC14=0,AT14=0),0,BC14*100/AT14)</f>
        <v>0</v>
      </c>
      <c r="BE14" s="149">
        <f t="shared" ref="BE14:BE77" si="14">BC14+AR14+AG14+V14</f>
        <v>0</v>
      </c>
    </row>
    <row r="15" spans="1:57" ht="24.95" customHeight="1" thickTop="1" thickBot="1">
      <c r="A15" s="31">
        <f>'المجموع الشامل هناالاضافةالاولى'!A15</f>
        <v>3</v>
      </c>
      <c r="B15" s="321"/>
      <c r="C15" s="321"/>
      <c r="D15" s="324"/>
      <c r="E15" s="324"/>
      <c r="F15" s="85" t="str">
        <f>'المجموع الشامل هناالاضافةالاولى'!F15</f>
        <v>صيام يوم الخميس</v>
      </c>
      <c r="G15" s="84">
        <f>'المجموع الشامل هناالاضافةالاولى'!G15</f>
        <v>25</v>
      </c>
      <c r="H15" s="28">
        <v>0</v>
      </c>
      <c r="I15" s="85">
        <f t="shared" ref="I15:I27" si="15">IF(OR(BE15=0),0,BE15*100/H15)</f>
        <v>0</v>
      </c>
      <c r="J15" s="80">
        <v>0</v>
      </c>
      <c r="K15" s="145">
        <f t="shared" si="0"/>
        <v>0</v>
      </c>
      <c r="L15" s="145" t="e">
        <f t="shared" si="1"/>
        <v>#DIV/0!</v>
      </c>
      <c r="M15" s="28">
        <v>0</v>
      </c>
      <c r="N15" s="146">
        <f t="shared" si="2"/>
        <v>0</v>
      </c>
      <c r="O15" s="29">
        <v>0</v>
      </c>
      <c r="P15" s="30">
        <v>0</v>
      </c>
      <c r="Q15" s="30">
        <v>0</v>
      </c>
      <c r="R15" s="30">
        <v>0</v>
      </c>
      <c r="S15" s="30">
        <v>0</v>
      </c>
      <c r="T15" s="30">
        <v>0</v>
      </c>
      <c r="U15" s="30">
        <v>0</v>
      </c>
      <c r="V15" s="146">
        <f t="shared" si="3"/>
        <v>0</v>
      </c>
      <c r="W15" s="147">
        <f t="shared" si="4"/>
        <v>0</v>
      </c>
      <c r="X15" s="28">
        <v>0</v>
      </c>
      <c r="Y15" s="146">
        <f t="shared" si="5"/>
        <v>0</v>
      </c>
      <c r="Z15" s="29">
        <v>0</v>
      </c>
      <c r="AA15" s="30">
        <v>0</v>
      </c>
      <c r="AB15" s="30">
        <v>0</v>
      </c>
      <c r="AC15" s="30">
        <v>0</v>
      </c>
      <c r="AD15" s="30">
        <v>0</v>
      </c>
      <c r="AE15" s="30">
        <v>0</v>
      </c>
      <c r="AF15" s="30">
        <v>0</v>
      </c>
      <c r="AG15" s="146">
        <f t="shared" si="6"/>
        <v>0</v>
      </c>
      <c r="AH15" s="147">
        <f t="shared" si="7"/>
        <v>0</v>
      </c>
      <c r="AI15" s="28">
        <v>0</v>
      </c>
      <c r="AJ15" s="146">
        <f t="shared" si="8"/>
        <v>0</v>
      </c>
      <c r="AK15" s="29">
        <v>0</v>
      </c>
      <c r="AL15" s="30">
        <v>0</v>
      </c>
      <c r="AM15" s="30">
        <v>0</v>
      </c>
      <c r="AN15" s="30">
        <v>0</v>
      </c>
      <c r="AO15" s="30">
        <v>0</v>
      </c>
      <c r="AP15" s="30">
        <v>0</v>
      </c>
      <c r="AQ15" s="30">
        <v>0</v>
      </c>
      <c r="AR15" s="146">
        <f t="shared" si="9"/>
        <v>0</v>
      </c>
      <c r="AS15" s="147">
        <f t="shared" si="10"/>
        <v>0</v>
      </c>
      <c r="AT15" s="28">
        <v>0</v>
      </c>
      <c r="AU15" s="146">
        <f t="shared" si="11"/>
        <v>0</v>
      </c>
      <c r="AV15" s="29">
        <v>0</v>
      </c>
      <c r="AW15" s="30">
        <v>0</v>
      </c>
      <c r="AX15" s="30">
        <v>0</v>
      </c>
      <c r="AY15" s="30">
        <v>0</v>
      </c>
      <c r="AZ15" s="30">
        <v>0</v>
      </c>
      <c r="BA15" s="30">
        <v>0</v>
      </c>
      <c r="BB15" s="30">
        <v>0</v>
      </c>
      <c r="BC15" s="146">
        <f t="shared" si="12"/>
        <v>0</v>
      </c>
      <c r="BD15" s="148">
        <f t="shared" si="13"/>
        <v>0</v>
      </c>
      <c r="BE15" s="149">
        <f t="shared" si="14"/>
        <v>0</v>
      </c>
    </row>
    <row r="16" spans="1:57" ht="24.95" customHeight="1" thickTop="1" thickBot="1">
      <c r="A16" s="31">
        <f>'المجموع الشامل هناالاضافةالاولى'!A16</f>
        <v>4</v>
      </c>
      <c r="B16" s="321"/>
      <c r="C16" s="321"/>
      <c r="D16" s="324"/>
      <c r="E16" s="324"/>
      <c r="F16" s="85" t="str">
        <f>'المجموع الشامل هناالاضافةالاولى'!F16</f>
        <v>تلاوة المحفوظ في قيام الليل</v>
      </c>
      <c r="G16" s="84">
        <f>'المجموع الشامل هناالاضافةالاولى'!G16</f>
        <v>6</v>
      </c>
      <c r="H16" s="28">
        <v>0</v>
      </c>
      <c r="I16" s="85">
        <f t="shared" si="15"/>
        <v>0</v>
      </c>
      <c r="J16" s="80">
        <v>0</v>
      </c>
      <c r="K16" s="145">
        <f t="shared" si="0"/>
        <v>0</v>
      </c>
      <c r="L16" s="145" t="e">
        <f t="shared" si="1"/>
        <v>#DIV/0!</v>
      </c>
      <c r="M16" s="28">
        <v>0</v>
      </c>
      <c r="N16" s="146">
        <f t="shared" si="2"/>
        <v>0</v>
      </c>
      <c r="O16" s="29">
        <v>0</v>
      </c>
      <c r="P16" s="30">
        <v>0</v>
      </c>
      <c r="Q16" s="30">
        <v>0</v>
      </c>
      <c r="R16" s="30">
        <v>0</v>
      </c>
      <c r="S16" s="30">
        <v>0</v>
      </c>
      <c r="T16" s="30">
        <v>0</v>
      </c>
      <c r="U16" s="30">
        <v>0</v>
      </c>
      <c r="V16" s="146">
        <f t="shared" si="3"/>
        <v>0</v>
      </c>
      <c r="W16" s="147">
        <f t="shared" si="4"/>
        <v>0</v>
      </c>
      <c r="X16" s="28">
        <v>0</v>
      </c>
      <c r="Y16" s="146">
        <f t="shared" si="5"/>
        <v>0</v>
      </c>
      <c r="Z16" s="29">
        <v>0</v>
      </c>
      <c r="AA16" s="30">
        <v>0</v>
      </c>
      <c r="AB16" s="30">
        <v>0</v>
      </c>
      <c r="AC16" s="30">
        <v>0</v>
      </c>
      <c r="AD16" s="30">
        <v>0</v>
      </c>
      <c r="AE16" s="30">
        <v>0</v>
      </c>
      <c r="AF16" s="30">
        <v>0</v>
      </c>
      <c r="AG16" s="146">
        <f t="shared" si="6"/>
        <v>0</v>
      </c>
      <c r="AH16" s="147">
        <f t="shared" si="7"/>
        <v>0</v>
      </c>
      <c r="AI16" s="28">
        <v>0</v>
      </c>
      <c r="AJ16" s="146">
        <f t="shared" si="8"/>
        <v>0</v>
      </c>
      <c r="AK16" s="29">
        <v>0</v>
      </c>
      <c r="AL16" s="30">
        <v>0</v>
      </c>
      <c r="AM16" s="30">
        <v>0</v>
      </c>
      <c r="AN16" s="30">
        <v>0</v>
      </c>
      <c r="AO16" s="30">
        <v>0</v>
      </c>
      <c r="AP16" s="30">
        <v>0</v>
      </c>
      <c r="AQ16" s="30">
        <v>0</v>
      </c>
      <c r="AR16" s="146">
        <f t="shared" si="9"/>
        <v>0</v>
      </c>
      <c r="AS16" s="147">
        <f t="shared" si="10"/>
        <v>0</v>
      </c>
      <c r="AT16" s="28">
        <v>0</v>
      </c>
      <c r="AU16" s="146">
        <f t="shared" si="11"/>
        <v>0</v>
      </c>
      <c r="AV16" s="29">
        <v>0</v>
      </c>
      <c r="AW16" s="30">
        <v>0</v>
      </c>
      <c r="AX16" s="30">
        <v>0</v>
      </c>
      <c r="AY16" s="30">
        <v>0</v>
      </c>
      <c r="AZ16" s="30">
        <v>0</v>
      </c>
      <c r="BA16" s="30">
        <v>0</v>
      </c>
      <c r="BB16" s="30">
        <v>0</v>
      </c>
      <c r="BC16" s="146">
        <f t="shared" si="12"/>
        <v>0</v>
      </c>
      <c r="BD16" s="148">
        <f t="shared" si="13"/>
        <v>0</v>
      </c>
      <c r="BE16" s="149">
        <f t="shared" si="14"/>
        <v>0</v>
      </c>
    </row>
    <row r="17" spans="1:57" ht="24.95" customHeight="1" thickTop="1" thickBot="1">
      <c r="A17" s="31">
        <f>'المجموع الشامل هناالاضافةالاولى'!A17</f>
        <v>5</v>
      </c>
      <c r="B17" s="321"/>
      <c r="C17" s="321"/>
      <c r="D17" s="324"/>
      <c r="E17" s="324"/>
      <c r="F17" s="85" t="str">
        <f>'المجموع الشامل هناالاضافةالاولى'!F17</f>
        <v>القيام بيوم أبوكر العبادي</v>
      </c>
      <c r="G17" s="84">
        <f>'المجموع الشامل هناالاضافةالاولى'!G17</f>
        <v>1</v>
      </c>
      <c r="H17" s="28">
        <v>0</v>
      </c>
      <c r="I17" s="85">
        <f t="shared" si="15"/>
        <v>0</v>
      </c>
      <c r="J17" s="80">
        <v>0</v>
      </c>
      <c r="K17" s="145">
        <f t="shared" si="0"/>
        <v>0</v>
      </c>
      <c r="L17" s="145" t="e">
        <f t="shared" si="1"/>
        <v>#DIV/0!</v>
      </c>
      <c r="M17" s="28">
        <v>0</v>
      </c>
      <c r="N17" s="146">
        <f t="shared" si="2"/>
        <v>0</v>
      </c>
      <c r="O17" s="29">
        <v>0</v>
      </c>
      <c r="P17" s="30">
        <v>0</v>
      </c>
      <c r="Q17" s="30">
        <v>0</v>
      </c>
      <c r="R17" s="30">
        <v>0</v>
      </c>
      <c r="S17" s="30">
        <v>0</v>
      </c>
      <c r="T17" s="30">
        <v>0</v>
      </c>
      <c r="U17" s="30">
        <v>0</v>
      </c>
      <c r="V17" s="146">
        <f t="shared" si="3"/>
        <v>0</v>
      </c>
      <c r="W17" s="147">
        <f t="shared" si="4"/>
        <v>0</v>
      </c>
      <c r="X17" s="28">
        <v>0</v>
      </c>
      <c r="Y17" s="146">
        <f t="shared" si="5"/>
        <v>0</v>
      </c>
      <c r="Z17" s="29">
        <v>0</v>
      </c>
      <c r="AA17" s="30">
        <v>0</v>
      </c>
      <c r="AB17" s="30">
        <v>0</v>
      </c>
      <c r="AC17" s="30">
        <v>0</v>
      </c>
      <c r="AD17" s="30">
        <v>0</v>
      </c>
      <c r="AE17" s="30">
        <v>0</v>
      </c>
      <c r="AF17" s="30">
        <v>0</v>
      </c>
      <c r="AG17" s="146">
        <f t="shared" si="6"/>
        <v>0</v>
      </c>
      <c r="AH17" s="147">
        <f t="shared" si="7"/>
        <v>0</v>
      </c>
      <c r="AI17" s="28">
        <v>0</v>
      </c>
      <c r="AJ17" s="146">
        <f t="shared" si="8"/>
        <v>0</v>
      </c>
      <c r="AK17" s="29">
        <v>0</v>
      </c>
      <c r="AL17" s="30">
        <v>0</v>
      </c>
      <c r="AM17" s="30">
        <v>0</v>
      </c>
      <c r="AN17" s="30">
        <v>0</v>
      </c>
      <c r="AO17" s="30">
        <v>0</v>
      </c>
      <c r="AP17" s="30">
        <v>0</v>
      </c>
      <c r="AQ17" s="30">
        <v>0</v>
      </c>
      <c r="AR17" s="146">
        <f t="shared" si="9"/>
        <v>0</v>
      </c>
      <c r="AS17" s="147">
        <f t="shared" si="10"/>
        <v>0</v>
      </c>
      <c r="AT17" s="28">
        <v>0</v>
      </c>
      <c r="AU17" s="146">
        <f t="shared" si="11"/>
        <v>0</v>
      </c>
      <c r="AV17" s="29">
        <v>0</v>
      </c>
      <c r="AW17" s="30">
        <v>0</v>
      </c>
      <c r="AX17" s="30">
        <v>0</v>
      </c>
      <c r="AY17" s="30">
        <v>0</v>
      </c>
      <c r="AZ17" s="30">
        <v>0</v>
      </c>
      <c r="BA17" s="30">
        <v>0</v>
      </c>
      <c r="BB17" s="30">
        <v>0</v>
      </c>
      <c r="BC17" s="146">
        <f t="shared" si="12"/>
        <v>0</v>
      </c>
      <c r="BD17" s="148">
        <f t="shared" si="13"/>
        <v>0</v>
      </c>
      <c r="BE17" s="149">
        <f t="shared" si="14"/>
        <v>0</v>
      </c>
    </row>
    <row r="18" spans="1:57" ht="24.95" customHeight="1" thickTop="1" thickBot="1">
      <c r="A18" s="31">
        <f>'المجموع الشامل هناالاضافةالاولى'!A18</f>
        <v>6</v>
      </c>
      <c r="B18" s="321"/>
      <c r="C18" s="321"/>
      <c r="D18" s="324"/>
      <c r="E18" s="324"/>
      <c r="F18" s="85" t="str">
        <f>'المجموع الشامل هناالاضافةالاولى'!F18</f>
        <v>الاعتكاف 5 أيام على الأقل</v>
      </c>
      <c r="G18" s="84">
        <f>'المجموع الشامل هناالاضافةالاولى'!G18</f>
        <v>5</v>
      </c>
      <c r="H18" s="28">
        <v>0</v>
      </c>
      <c r="I18" s="85">
        <f t="shared" si="15"/>
        <v>0</v>
      </c>
      <c r="J18" s="80">
        <v>0</v>
      </c>
      <c r="K18" s="145">
        <f t="shared" si="0"/>
        <v>0</v>
      </c>
      <c r="L18" s="145" t="e">
        <f t="shared" si="1"/>
        <v>#DIV/0!</v>
      </c>
      <c r="M18" s="28">
        <v>0</v>
      </c>
      <c r="N18" s="146">
        <f t="shared" si="2"/>
        <v>0</v>
      </c>
      <c r="O18" s="29">
        <v>0</v>
      </c>
      <c r="P18" s="30">
        <v>0</v>
      </c>
      <c r="Q18" s="30">
        <v>0</v>
      </c>
      <c r="R18" s="30">
        <v>0</v>
      </c>
      <c r="S18" s="30">
        <v>0</v>
      </c>
      <c r="T18" s="30">
        <v>0</v>
      </c>
      <c r="U18" s="30">
        <v>0</v>
      </c>
      <c r="V18" s="146">
        <f t="shared" si="3"/>
        <v>0</v>
      </c>
      <c r="W18" s="147">
        <f t="shared" si="4"/>
        <v>0</v>
      </c>
      <c r="X18" s="28">
        <v>0</v>
      </c>
      <c r="Y18" s="146">
        <f t="shared" si="5"/>
        <v>0</v>
      </c>
      <c r="Z18" s="29">
        <v>0</v>
      </c>
      <c r="AA18" s="30">
        <v>0</v>
      </c>
      <c r="AB18" s="30">
        <v>0</v>
      </c>
      <c r="AC18" s="30">
        <v>0</v>
      </c>
      <c r="AD18" s="30">
        <v>0</v>
      </c>
      <c r="AE18" s="30">
        <v>0</v>
      </c>
      <c r="AF18" s="30">
        <v>0</v>
      </c>
      <c r="AG18" s="146">
        <f t="shared" si="6"/>
        <v>0</v>
      </c>
      <c r="AH18" s="147">
        <f t="shared" si="7"/>
        <v>0</v>
      </c>
      <c r="AI18" s="28">
        <v>0</v>
      </c>
      <c r="AJ18" s="146">
        <f t="shared" si="8"/>
        <v>0</v>
      </c>
      <c r="AK18" s="29">
        <v>0</v>
      </c>
      <c r="AL18" s="30">
        <v>0</v>
      </c>
      <c r="AM18" s="30">
        <v>0</v>
      </c>
      <c r="AN18" s="30">
        <v>0</v>
      </c>
      <c r="AO18" s="30">
        <v>0</v>
      </c>
      <c r="AP18" s="30">
        <v>0</v>
      </c>
      <c r="AQ18" s="30">
        <v>0</v>
      </c>
      <c r="AR18" s="146">
        <f t="shared" si="9"/>
        <v>0</v>
      </c>
      <c r="AS18" s="147">
        <f t="shared" si="10"/>
        <v>0</v>
      </c>
      <c r="AT18" s="28">
        <v>0</v>
      </c>
      <c r="AU18" s="146">
        <f t="shared" si="11"/>
        <v>0</v>
      </c>
      <c r="AV18" s="29">
        <v>0</v>
      </c>
      <c r="AW18" s="30">
        <v>0</v>
      </c>
      <c r="AX18" s="30">
        <v>0</v>
      </c>
      <c r="AY18" s="30">
        <v>0</v>
      </c>
      <c r="AZ18" s="30">
        <v>0</v>
      </c>
      <c r="BA18" s="30">
        <v>0</v>
      </c>
      <c r="BB18" s="30">
        <v>0</v>
      </c>
      <c r="BC18" s="146">
        <f t="shared" si="12"/>
        <v>0</v>
      </c>
      <c r="BD18" s="148">
        <f t="shared" si="13"/>
        <v>0</v>
      </c>
      <c r="BE18" s="149">
        <f t="shared" si="14"/>
        <v>0</v>
      </c>
    </row>
    <row r="19" spans="1:57" ht="24.95" customHeight="1" thickTop="1" thickBot="1">
      <c r="A19" s="31">
        <f>'المجموع الشامل هناالاضافةالاولى'!A19</f>
        <v>7</v>
      </c>
      <c r="B19" s="321"/>
      <c r="C19" s="321"/>
      <c r="D19" s="324"/>
      <c r="E19" s="324"/>
      <c r="F19" s="85" t="str">
        <f>'المجموع الشامل هناالاضافةالاولى'!F19</f>
        <v>حفظ 10 أوجه من القرآن كحد أدنى</v>
      </c>
      <c r="G19" s="84">
        <f>'المجموع الشامل هناالاضافةالاولى'!G19</f>
        <v>10</v>
      </c>
      <c r="H19" s="28">
        <v>0</v>
      </c>
      <c r="I19" s="85">
        <f t="shared" si="15"/>
        <v>0</v>
      </c>
      <c r="J19" s="80">
        <v>0</v>
      </c>
      <c r="K19" s="145">
        <f t="shared" si="0"/>
        <v>0</v>
      </c>
      <c r="L19" s="145" t="e">
        <f t="shared" si="1"/>
        <v>#DIV/0!</v>
      </c>
      <c r="M19" s="28">
        <v>0</v>
      </c>
      <c r="N19" s="146">
        <f t="shared" si="2"/>
        <v>0</v>
      </c>
      <c r="O19" s="29">
        <v>0</v>
      </c>
      <c r="P19" s="30">
        <v>0</v>
      </c>
      <c r="Q19" s="30">
        <v>0</v>
      </c>
      <c r="R19" s="30">
        <v>0</v>
      </c>
      <c r="S19" s="30">
        <v>0</v>
      </c>
      <c r="T19" s="30">
        <v>0</v>
      </c>
      <c r="U19" s="30">
        <v>0</v>
      </c>
      <c r="V19" s="146">
        <f t="shared" si="3"/>
        <v>0</v>
      </c>
      <c r="W19" s="147">
        <f t="shared" si="4"/>
        <v>0</v>
      </c>
      <c r="X19" s="28">
        <v>0</v>
      </c>
      <c r="Y19" s="146">
        <f t="shared" si="5"/>
        <v>0</v>
      </c>
      <c r="Z19" s="29">
        <v>0</v>
      </c>
      <c r="AA19" s="30">
        <v>0</v>
      </c>
      <c r="AB19" s="30">
        <v>0</v>
      </c>
      <c r="AC19" s="30">
        <v>0</v>
      </c>
      <c r="AD19" s="30">
        <v>0</v>
      </c>
      <c r="AE19" s="30">
        <v>0</v>
      </c>
      <c r="AF19" s="30">
        <v>0</v>
      </c>
      <c r="AG19" s="146">
        <f t="shared" si="6"/>
        <v>0</v>
      </c>
      <c r="AH19" s="147">
        <f t="shared" si="7"/>
        <v>0</v>
      </c>
      <c r="AI19" s="28">
        <v>0</v>
      </c>
      <c r="AJ19" s="146">
        <f t="shared" si="8"/>
        <v>0</v>
      </c>
      <c r="AK19" s="29">
        <v>0</v>
      </c>
      <c r="AL19" s="30">
        <v>0</v>
      </c>
      <c r="AM19" s="30">
        <v>0</v>
      </c>
      <c r="AN19" s="30">
        <v>0</v>
      </c>
      <c r="AO19" s="30">
        <v>0</v>
      </c>
      <c r="AP19" s="30">
        <v>0</v>
      </c>
      <c r="AQ19" s="30">
        <v>0</v>
      </c>
      <c r="AR19" s="146">
        <f t="shared" si="9"/>
        <v>0</v>
      </c>
      <c r="AS19" s="147">
        <f t="shared" si="10"/>
        <v>0</v>
      </c>
      <c r="AT19" s="28">
        <v>0</v>
      </c>
      <c r="AU19" s="146">
        <f t="shared" si="11"/>
        <v>0</v>
      </c>
      <c r="AV19" s="29">
        <v>0</v>
      </c>
      <c r="AW19" s="30">
        <v>0</v>
      </c>
      <c r="AX19" s="30">
        <v>0</v>
      </c>
      <c r="AY19" s="30">
        <v>0</v>
      </c>
      <c r="AZ19" s="30">
        <v>0</v>
      </c>
      <c r="BA19" s="30">
        <v>0</v>
      </c>
      <c r="BB19" s="30">
        <v>0</v>
      </c>
      <c r="BC19" s="146">
        <f t="shared" si="12"/>
        <v>0</v>
      </c>
      <c r="BD19" s="148">
        <f t="shared" si="13"/>
        <v>0</v>
      </c>
      <c r="BE19" s="149">
        <f t="shared" si="14"/>
        <v>0</v>
      </c>
    </row>
    <row r="20" spans="1:57" ht="24.95" customHeight="1" thickTop="1" thickBot="1">
      <c r="A20" s="31">
        <f>'المجموع الشامل هناالاضافةالاولى'!A20</f>
        <v>8</v>
      </c>
      <c r="B20" s="321"/>
      <c r="C20" s="321"/>
      <c r="D20" s="324"/>
      <c r="E20" s="324"/>
      <c r="F20" s="85" t="str">
        <f>'المجموع الشامل هناالاضافةالاولى'!F20</f>
        <v>الاستغفار 100 مرة يومياً ومضاعفتها</v>
      </c>
      <c r="G20" s="84">
        <f>'المجموع الشامل هناالاضافةالاولى'!G20</f>
        <v>250</v>
      </c>
      <c r="H20" s="28">
        <v>0</v>
      </c>
      <c r="I20" s="85">
        <f t="shared" si="15"/>
        <v>0</v>
      </c>
      <c r="J20" s="80">
        <v>0</v>
      </c>
      <c r="K20" s="145">
        <f t="shared" si="0"/>
        <v>0</v>
      </c>
      <c r="L20" s="145" t="e">
        <f t="shared" si="1"/>
        <v>#DIV/0!</v>
      </c>
      <c r="M20" s="28">
        <v>0</v>
      </c>
      <c r="N20" s="146">
        <f t="shared" si="2"/>
        <v>0</v>
      </c>
      <c r="O20" s="29">
        <v>0</v>
      </c>
      <c r="P20" s="30">
        <v>0</v>
      </c>
      <c r="Q20" s="30">
        <v>0</v>
      </c>
      <c r="R20" s="30">
        <v>0</v>
      </c>
      <c r="S20" s="30">
        <v>0</v>
      </c>
      <c r="T20" s="30">
        <v>0</v>
      </c>
      <c r="U20" s="30">
        <v>0</v>
      </c>
      <c r="V20" s="146">
        <f t="shared" si="3"/>
        <v>0</v>
      </c>
      <c r="W20" s="147">
        <f t="shared" si="4"/>
        <v>0</v>
      </c>
      <c r="X20" s="28">
        <v>0</v>
      </c>
      <c r="Y20" s="146">
        <f t="shared" si="5"/>
        <v>0</v>
      </c>
      <c r="Z20" s="29">
        <v>0</v>
      </c>
      <c r="AA20" s="30">
        <v>0</v>
      </c>
      <c r="AB20" s="30">
        <v>0</v>
      </c>
      <c r="AC20" s="30">
        <v>0</v>
      </c>
      <c r="AD20" s="30">
        <v>0</v>
      </c>
      <c r="AE20" s="30">
        <v>0</v>
      </c>
      <c r="AF20" s="30">
        <v>0</v>
      </c>
      <c r="AG20" s="146">
        <f t="shared" si="6"/>
        <v>0</v>
      </c>
      <c r="AH20" s="147">
        <f t="shared" si="7"/>
        <v>0</v>
      </c>
      <c r="AI20" s="28">
        <v>0</v>
      </c>
      <c r="AJ20" s="146">
        <f t="shared" si="8"/>
        <v>0</v>
      </c>
      <c r="AK20" s="29">
        <v>0</v>
      </c>
      <c r="AL20" s="30">
        <v>0</v>
      </c>
      <c r="AM20" s="30">
        <v>0</v>
      </c>
      <c r="AN20" s="30">
        <v>0</v>
      </c>
      <c r="AO20" s="30">
        <v>0</v>
      </c>
      <c r="AP20" s="30">
        <v>0</v>
      </c>
      <c r="AQ20" s="30">
        <v>0</v>
      </c>
      <c r="AR20" s="146">
        <f t="shared" si="9"/>
        <v>0</v>
      </c>
      <c r="AS20" s="147">
        <f t="shared" si="10"/>
        <v>0</v>
      </c>
      <c r="AT20" s="28">
        <v>0</v>
      </c>
      <c r="AU20" s="146">
        <f t="shared" si="11"/>
        <v>0</v>
      </c>
      <c r="AV20" s="29">
        <v>0</v>
      </c>
      <c r="AW20" s="30">
        <v>0</v>
      </c>
      <c r="AX20" s="30">
        <v>0</v>
      </c>
      <c r="AY20" s="30">
        <v>0</v>
      </c>
      <c r="AZ20" s="30">
        <v>0</v>
      </c>
      <c r="BA20" s="30">
        <v>0</v>
      </c>
      <c r="BB20" s="30">
        <v>0</v>
      </c>
      <c r="BC20" s="146">
        <f t="shared" si="12"/>
        <v>0</v>
      </c>
      <c r="BD20" s="148">
        <f t="shared" si="13"/>
        <v>0</v>
      </c>
      <c r="BE20" s="149">
        <f t="shared" si="14"/>
        <v>0</v>
      </c>
    </row>
    <row r="21" spans="1:57" ht="24.95" customHeight="1" thickTop="1" thickBot="1">
      <c r="A21" s="31">
        <f>'المجموع الشامل هناالاضافةالاولى'!A21</f>
        <v>9</v>
      </c>
      <c r="B21" s="321"/>
      <c r="C21" s="321"/>
      <c r="D21" s="324"/>
      <c r="E21" s="324"/>
      <c r="F21" s="85" t="str">
        <f>'المجموع الشامل هناالاضافةالاولى'!F21</f>
        <v>التصدق أسبوعياً ، وإعطاء كل محتاج</v>
      </c>
      <c r="G21" s="84">
        <f>'المجموع الشامل هناالاضافةالاولى'!G21</f>
        <v>30</v>
      </c>
      <c r="H21" s="28">
        <v>0</v>
      </c>
      <c r="I21" s="85">
        <f t="shared" si="15"/>
        <v>0</v>
      </c>
      <c r="J21" s="80">
        <v>0</v>
      </c>
      <c r="K21" s="145">
        <f t="shared" si="0"/>
        <v>0</v>
      </c>
      <c r="L21" s="145" t="e">
        <f t="shared" si="1"/>
        <v>#DIV/0!</v>
      </c>
      <c r="M21" s="28">
        <v>0</v>
      </c>
      <c r="N21" s="146">
        <f t="shared" si="2"/>
        <v>0</v>
      </c>
      <c r="O21" s="29">
        <v>0</v>
      </c>
      <c r="P21" s="30">
        <v>0</v>
      </c>
      <c r="Q21" s="30">
        <v>0</v>
      </c>
      <c r="R21" s="30">
        <v>0</v>
      </c>
      <c r="S21" s="30">
        <v>0</v>
      </c>
      <c r="T21" s="30">
        <v>0</v>
      </c>
      <c r="U21" s="30">
        <v>0</v>
      </c>
      <c r="V21" s="146">
        <f t="shared" si="3"/>
        <v>0</v>
      </c>
      <c r="W21" s="147">
        <f t="shared" si="4"/>
        <v>0</v>
      </c>
      <c r="X21" s="28">
        <v>0</v>
      </c>
      <c r="Y21" s="146">
        <f t="shared" si="5"/>
        <v>0</v>
      </c>
      <c r="Z21" s="29">
        <v>0</v>
      </c>
      <c r="AA21" s="30">
        <v>0</v>
      </c>
      <c r="AB21" s="30">
        <v>0</v>
      </c>
      <c r="AC21" s="30">
        <v>0</v>
      </c>
      <c r="AD21" s="30">
        <v>0</v>
      </c>
      <c r="AE21" s="30">
        <v>0</v>
      </c>
      <c r="AF21" s="30">
        <v>0</v>
      </c>
      <c r="AG21" s="146">
        <f t="shared" si="6"/>
        <v>0</v>
      </c>
      <c r="AH21" s="147">
        <f t="shared" si="7"/>
        <v>0</v>
      </c>
      <c r="AI21" s="28">
        <v>0</v>
      </c>
      <c r="AJ21" s="146">
        <f t="shared" si="8"/>
        <v>0</v>
      </c>
      <c r="AK21" s="29">
        <v>0</v>
      </c>
      <c r="AL21" s="30">
        <v>0</v>
      </c>
      <c r="AM21" s="30">
        <v>0</v>
      </c>
      <c r="AN21" s="30">
        <v>0</v>
      </c>
      <c r="AO21" s="30">
        <v>0</v>
      </c>
      <c r="AP21" s="30">
        <v>0</v>
      </c>
      <c r="AQ21" s="30">
        <v>0</v>
      </c>
      <c r="AR21" s="146">
        <f t="shared" si="9"/>
        <v>0</v>
      </c>
      <c r="AS21" s="147">
        <f t="shared" si="10"/>
        <v>0</v>
      </c>
      <c r="AT21" s="28">
        <v>0</v>
      </c>
      <c r="AU21" s="146">
        <f t="shared" si="11"/>
        <v>0</v>
      </c>
      <c r="AV21" s="29">
        <v>0</v>
      </c>
      <c r="AW21" s="30">
        <v>0</v>
      </c>
      <c r="AX21" s="30">
        <v>0</v>
      </c>
      <c r="AY21" s="30">
        <v>0</v>
      </c>
      <c r="AZ21" s="30">
        <v>0</v>
      </c>
      <c r="BA21" s="30">
        <v>0</v>
      </c>
      <c r="BB21" s="30">
        <v>0</v>
      </c>
      <c r="BC21" s="146">
        <f t="shared" si="12"/>
        <v>0</v>
      </c>
      <c r="BD21" s="148">
        <f t="shared" si="13"/>
        <v>0</v>
      </c>
      <c r="BE21" s="149">
        <f t="shared" si="14"/>
        <v>0</v>
      </c>
    </row>
    <row r="22" spans="1:57" ht="24.95" customHeight="1" thickTop="1" thickBot="1">
      <c r="A22" s="31">
        <f>'المجموع الشامل هناالاضافةالاولى'!A22</f>
        <v>10</v>
      </c>
      <c r="B22" s="321"/>
      <c r="C22" s="321"/>
      <c r="D22" s="324"/>
      <c r="E22" s="324"/>
      <c r="F22" s="85" t="str">
        <f>'المجموع الشامل هناالاضافةالاولى'!F22</f>
        <v>صلاة الضحى يومياً</v>
      </c>
      <c r="G22" s="84">
        <f>'المجموع الشامل هناالاضافةالاولى'!G22</f>
        <v>200</v>
      </c>
      <c r="H22" s="28">
        <v>0</v>
      </c>
      <c r="I22" s="85">
        <f t="shared" si="15"/>
        <v>0</v>
      </c>
      <c r="J22" s="80">
        <v>0</v>
      </c>
      <c r="K22" s="145">
        <f t="shared" si="0"/>
        <v>0</v>
      </c>
      <c r="L22" s="145" t="e">
        <f t="shared" si="1"/>
        <v>#DIV/0!</v>
      </c>
      <c r="M22" s="28">
        <v>0</v>
      </c>
      <c r="N22" s="146">
        <f t="shared" si="2"/>
        <v>0</v>
      </c>
      <c r="O22" s="29">
        <v>0</v>
      </c>
      <c r="P22" s="30">
        <v>0</v>
      </c>
      <c r="Q22" s="30">
        <v>0</v>
      </c>
      <c r="R22" s="30">
        <v>0</v>
      </c>
      <c r="S22" s="30">
        <v>0</v>
      </c>
      <c r="T22" s="30">
        <v>0</v>
      </c>
      <c r="U22" s="30">
        <v>0</v>
      </c>
      <c r="V22" s="146">
        <f t="shared" si="3"/>
        <v>0</v>
      </c>
      <c r="W22" s="147">
        <f t="shared" si="4"/>
        <v>0</v>
      </c>
      <c r="X22" s="28">
        <v>0</v>
      </c>
      <c r="Y22" s="146">
        <f t="shared" si="5"/>
        <v>0</v>
      </c>
      <c r="Z22" s="29">
        <v>0</v>
      </c>
      <c r="AA22" s="30">
        <v>0</v>
      </c>
      <c r="AB22" s="30">
        <v>0</v>
      </c>
      <c r="AC22" s="30">
        <v>0</v>
      </c>
      <c r="AD22" s="30">
        <v>0</v>
      </c>
      <c r="AE22" s="30">
        <v>0</v>
      </c>
      <c r="AF22" s="30">
        <v>0</v>
      </c>
      <c r="AG22" s="146">
        <f t="shared" si="6"/>
        <v>0</v>
      </c>
      <c r="AH22" s="147">
        <f t="shared" si="7"/>
        <v>0</v>
      </c>
      <c r="AI22" s="28">
        <v>0</v>
      </c>
      <c r="AJ22" s="146">
        <f t="shared" si="8"/>
        <v>0</v>
      </c>
      <c r="AK22" s="29">
        <v>0</v>
      </c>
      <c r="AL22" s="30">
        <v>0</v>
      </c>
      <c r="AM22" s="30">
        <v>0</v>
      </c>
      <c r="AN22" s="30">
        <v>0</v>
      </c>
      <c r="AO22" s="30">
        <v>0</v>
      </c>
      <c r="AP22" s="30">
        <v>0</v>
      </c>
      <c r="AQ22" s="30">
        <v>0</v>
      </c>
      <c r="AR22" s="146">
        <f t="shared" si="9"/>
        <v>0</v>
      </c>
      <c r="AS22" s="147">
        <f t="shared" si="10"/>
        <v>0</v>
      </c>
      <c r="AT22" s="28">
        <v>0</v>
      </c>
      <c r="AU22" s="146">
        <f t="shared" si="11"/>
        <v>0</v>
      </c>
      <c r="AV22" s="29">
        <v>0</v>
      </c>
      <c r="AW22" s="30">
        <v>0</v>
      </c>
      <c r="AX22" s="30">
        <v>0</v>
      </c>
      <c r="AY22" s="30">
        <v>0</v>
      </c>
      <c r="AZ22" s="30">
        <v>0</v>
      </c>
      <c r="BA22" s="30">
        <v>0</v>
      </c>
      <c r="BB22" s="30">
        <v>0</v>
      </c>
      <c r="BC22" s="146">
        <f t="shared" si="12"/>
        <v>0</v>
      </c>
      <c r="BD22" s="148">
        <f t="shared" si="13"/>
        <v>0</v>
      </c>
      <c r="BE22" s="149">
        <f t="shared" si="14"/>
        <v>0</v>
      </c>
    </row>
    <row r="23" spans="1:57" ht="24.95" customHeight="1" thickTop="1" thickBot="1">
      <c r="A23" s="31">
        <f>'المجموع الشامل هناالاضافةالاولى'!A23</f>
        <v>11</v>
      </c>
      <c r="B23" s="321"/>
      <c r="C23" s="321"/>
      <c r="D23" s="324"/>
      <c r="E23" s="324"/>
      <c r="F23" s="85" t="str">
        <f>'المجموع الشامل هناالاضافةالاولى'!F23</f>
        <v>القراءة والاستماع لتدبر القرآن الكريم</v>
      </c>
      <c r="G23" s="84">
        <f>'المجموع الشامل هناالاضافةالاولى'!G23</f>
        <v>4</v>
      </c>
      <c r="H23" s="28">
        <v>0</v>
      </c>
      <c r="I23" s="85">
        <f t="shared" si="15"/>
        <v>0</v>
      </c>
      <c r="J23" s="80">
        <v>0</v>
      </c>
      <c r="K23" s="145">
        <f t="shared" si="0"/>
        <v>0</v>
      </c>
      <c r="L23" s="145" t="e">
        <f t="shared" si="1"/>
        <v>#DIV/0!</v>
      </c>
      <c r="M23" s="28">
        <v>0</v>
      </c>
      <c r="N23" s="146">
        <f t="shared" si="2"/>
        <v>0</v>
      </c>
      <c r="O23" s="29">
        <v>0</v>
      </c>
      <c r="P23" s="30">
        <v>0</v>
      </c>
      <c r="Q23" s="30">
        <v>0</v>
      </c>
      <c r="R23" s="30">
        <v>0</v>
      </c>
      <c r="S23" s="30">
        <v>0</v>
      </c>
      <c r="T23" s="30">
        <v>0</v>
      </c>
      <c r="U23" s="30">
        <v>0</v>
      </c>
      <c r="V23" s="146">
        <f t="shared" si="3"/>
        <v>0</v>
      </c>
      <c r="W23" s="147">
        <f t="shared" si="4"/>
        <v>0</v>
      </c>
      <c r="X23" s="28">
        <v>0</v>
      </c>
      <c r="Y23" s="146">
        <f t="shared" si="5"/>
        <v>0</v>
      </c>
      <c r="Z23" s="29">
        <v>0</v>
      </c>
      <c r="AA23" s="30">
        <v>0</v>
      </c>
      <c r="AB23" s="30">
        <v>0</v>
      </c>
      <c r="AC23" s="30">
        <v>0</v>
      </c>
      <c r="AD23" s="30">
        <v>0</v>
      </c>
      <c r="AE23" s="30">
        <v>0</v>
      </c>
      <c r="AF23" s="30">
        <v>0</v>
      </c>
      <c r="AG23" s="146">
        <f t="shared" si="6"/>
        <v>0</v>
      </c>
      <c r="AH23" s="147">
        <f t="shared" si="7"/>
        <v>0</v>
      </c>
      <c r="AI23" s="28">
        <v>0</v>
      </c>
      <c r="AJ23" s="146">
        <f t="shared" si="8"/>
        <v>0</v>
      </c>
      <c r="AK23" s="29">
        <v>0</v>
      </c>
      <c r="AL23" s="30">
        <v>0</v>
      </c>
      <c r="AM23" s="30">
        <v>0</v>
      </c>
      <c r="AN23" s="30">
        <v>0</v>
      </c>
      <c r="AO23" s="30">
        <v>0</v>
      </c>
      <c r="AP23" s="30">
        <v>0</v>
      </c>
      <c r="AQ23" s="30">
        <v>0</v>
      </c>
      <c r="AR23" s="146">
        <f t="shared" si="9"/>
        <v>0</v>
      </c>
      <c r="AS23" s="147">
        <f t="shared" si="10"/>
        <v>0</v>
      </c>
      <c r="AT23" s="28">
        <v>0</v>
      </c>
      <c r="AU23" s="146">
        <f t="shared" si="11"/>
        <v>0</v>
      </c>
      <c r="AV23" s="29">
        <v>0</v>
      </c>
      <c r="AW23" s="30">
        <v>0</v>
      </c>
      <c r="AX23" s="30">
        <v>0</v>
      </c>
      <c r="AY23" s="30">
        <v>0</v>
      </c>
      <c r="AZ23" s="30">
        <v>0</v>
      </c>
      <c r="BA23" s="30">
        <v>0</v>
      </c>
      <c r="BB23" s="30">
        <v>0</v>
      </c>
      <c r="BC23" s="146">
        <f t="shared" si="12"/>
        <v>0</v>
      </c>
      <c r="BD23" s="148">
        <f t="shared" si="13"/>
        <v>0</v>
      </c>
      <c r="BE23" s="149">
        <f t="shared" si="14"/>
        <v>0</v>
      </c>
    </row>
    <row r="24" spans="1:57" ht="24.95" customHeight="1" thickTop="1" thickBot="1">
      <c r="A24" s="31">
        <f>'المجموع الشامل هناالاضافةالاولى'!A24</f>
        <v>12</v>
      </c>
      <c r="B24" s="321"/>
      <c r="C24" s="321"/>
      <c r="D24" s="324"/>
      <c r="E24" s="324"/>
      <c r="F24" s="85" t="str">
        <f>'المجموع الشامل هناالاضافةالاولى'!F24</f>
        <v>ختم القرآن الكريم سنوياً</v>
      </c>
      <c r="G24" s="84">
        <f>'المجموع الشامل هناالاضافةالاولى'!G24</f>
        <v>2</v>
      </c>
      <c r="H24" s="28">
        <v>0</v>
      </c>
      <c r="I24" s="85">
        <f t="shared" si="15"/>
        <v>0</v>
      </c>
      <c r="J24" s="80">
        <v>0</v>
      </c>
      <c r="K24" s="145">
        <f t="shared" si="0"/>
        <v>0</v>
      </c>
      <c r="L24" s="145" t="e">
        <f t="shared" si="1"/>
        <v>#DIV/0!</v>
      </c>
      <c r="M24" s="28">
        <v>0</v>
      </c>
      <c r="N24" s="146">
        <f t="shared" si="2"/>
        <v>0</v>
      </c>
      <c r="O24" s="29">
        <v>0</v>
      </c>
      <c r="P24" s="30">
        <v>0</v>
      </c>
      <c r="Q24" s="30">
        <v>0</v>
      </c>
      <c r="R24" s="30">
        <v>0</v>
      </c>
      <c r="S24" s="30">
        <v>0</v>
      </c>
      <c r="T24" s="30">
        <v>0</v>
      </c>
      <c r="U24" s="30">
        <v>0</v>
      </c>
      <c r="V24" s="146">
        <f t="shared" si="3"/>
        <v>0</v>
      </c>
      <c r="W24" s="147">
        <f t="shared" si="4"/>
        <v>0</v>
      </c>
      <c r="X24" s="28">
        <v>0</v>
      </c>
      <c r="Y24" s="146">
        <f t="shared" si="5"/>
        <v>0</v>
      </c>
      <c r="Z24" s="29">
        <v>0</v>
      </c>
      <c r="AA24" s="30">
        <v>0</v>
      </c>
      <c r="AB24" s="30">
        <v>0</v>
      </c>
      <c r="AC24" s="30">
        <v>0</v>
      </c>
      <c r="AD24" s="30">
        <v>0</v>
      </c>
      <c r="AE24" s="30">
        <v>0</v>
      </c>
      <c r="AF24" s="30">
        <v>0</v>
      </c>
      <c r="AG24" s="146">
        <f t="shared" si="6"/>
        <v>0</v>
      </c>
      <c r="AH24" s="147">
        <f t="shared" si="7"/>
        <v>0</v>
      </c>
      <c r="AI24" s="28">
        <v>0</v>
      </c>
      <c r="AJ24" s="146">
        <f t="shared" si="8"/>
        <v>0</v>
      </c>
      <c r="AK24" s="29">
        <v>0</v>
      </c>
      <c r="AL24" s="30">
        <v>0</v>
      </c>
      <c r="AM24" s="30">
        <v>0</v>
      </c>
      <c r="AN24" s="30">
        <v>0</v>
      </c>
      <c r="AO24" s="30">
        <v>0</v>
      </c>
      <c r="AP24" s="30">
        <v>0</v>
      </c>
      <c r="AQ24" s="30">
        <v>0</v>
      </c>
      <c r="AR24" s="146">
        <f t="shared" si="9"/>
        <v>0</v>
      </c>
      <c r="AS24" s="147">
        <f t="shared" si="10"/>
        <v>0</v>
      </c>
      <c r="AT24" s="28">
        <v>0</v>
      </c>
      <c r="AU24" s="146">
        <f t="shared" si="11"/>
        <v>0</v>
      </c>
      <c r="AV24" s="29">
        <v>0</v>
      </c>
      <c r="AW24" s="30">
        <v>0</v>
      </c>
      <c r="AX24" s="30">
        <v>0</v>
      </c>
      <c r="AY24" s="30">
        <v>0</v>
      </c>
      <c r="AZ24" s="30">
        <v>0</v>
      </c>
      <c r="BA24" s="30">
        <v>0</v>
      </c>
      <c r="BB24" s="30">
        <v>0</v>
      </c>
      <c r="BC24" s="146">
        <f t="shared" si="12"/>
        <v>0</v>
      </c>
      <c r="BD24" s="148">
        <f t="shared" si="13"/>
        <v>0</v>
      </c>
      <c r="BE24" s="149">
        <f t="shared" si="14"/>
        <v>0</v>
      </c>
    </row>
    <row r="25" spans="1:57" ht="24.95" customHeight="1" thickTop="1" thickBot="1">
      <c r="A25" s="31">
        <f>'المجموع الشامل هناالاضافةالاولى'!A25</f>
        <v>13</v>
      </c>
      <c r="B25" s="321"/>
      <c r="C25" s="321"/>
      <c r="D25" s="324"/>
      <c r="E25" s="324"/>
      <c r="F25" s="85" t="str">
        <f>'المجموع الشامل هناالاضافةالاولى'!F25</f>
        <v>سماع مواعظ عن الايمان</v>
      </c>
      <c r="G25" s="84">
        <f>'المجموع الشامل هناالاضافةالاولى'!G25</f>
        <v>2</v>
      </c>
      <c r="H25" s="28">
        <v>0</v>
      </c>
      <c r="I25" s="85">
        <f t="shared" si="15"/>
        <v>0</v>
      </c>
      <c r="J25" s="80">
        <v>0</v>
      </c>
      <c r="K25" s="145">
        <f t="shared" si="0"/>
        <v>0</v>
      </c>
      <c r="L25" s="145" t="e">
        <f t="shared" si="1"/>
        <v>#DIV/0!</v>
      </c>
      <c r="M25" s="28">
        <v>0</v>
      </c>
      <c r="N25" s="146">
        <f t="shared" si="2"/>
        <v>0</v>
      </c>
      <c r="O25" s="29">
        <v>0</v>
      </c>
      <c r="P25" s="30">
        <v>0</v>
      </c>
      <c r="Q25" s="30">
        <v>0</v>
      </c>
      <c r="R25" s="30">
        <v>0</v>
      </c>
      <c r="S25" s="30">
        <v>0</v>
      </c>
      <c r="T25" s="30">
        <v>0</v>
      </c>
      <c r="U25" s="30">
        <v>0</v>
      </c>
      <c r="V25" s="146">
        <f t="shared" si="3"/>
        <v>0</v>
      </c>
      <c r="W25" s="147">
        <f t="shared" si="4"/>
        <v>0</v>
      </c>
      <c r="X25" s="28">
        <v>0</v>
      </c>
      <c r="Y25" s="146">
        <f t="shared" si="5"/>
        <v>0</v>
      </c>
      <c r="Z25" s="29">
        <v>0</v>
      </c>
      <c r="AA25" s="30">
        <v>0</v>
      </c>
      <c r="AB25" s="30">
        <v>0</v>
      </c>
      <c r="AC25" s="30">
        <v>0</v>
      </c>
      <c r="AD25" s="30">
        <v>0</v>
      </c>
      <c r="AE25" s="30">
        <v>0</v>
      </c>
      <c r="AF25" s="30">
        <v>0</v>
      </c>
      <c r="AG25" s="146">
        <f t="shared" si="6"/>
        <v>0</v>
      </c>
      <c r="AH25" s="147">
        <f t="shared" si="7"/>
        <v>0</v>
      </c>
      <c r="AI25" s="28">
        <v>0</v>
      </c>
      <c r="AJ25" s="146">
        <f t="shared" si="8"/>
        <v>0</v>
      </c>
      <c r="AK25" s="29">
        <v>0</v>
      </c>
      <c r="AL25" s="30">
        <v>0</v>
      </c>
      <c r="AM25" s="30">
        <v>0</v>
      </c>
      <c r="AN25" s="30">
        <v>0</v>
      </c>
      <c r="AO25" s="30">
        <v>0</v>
      </c>
      <c r="AP25" s="30">
        <v>0</v>
      </c>
      <c r="AQ25" s="30">
        <v>0</v>
      </c>
      <c r="AR25" s="146">
        <f t="shared" si="9"/>
        <v>0</v>
      </c>
      <c r="AS25" s="147">
        <f t="shared" si="10"/>
        <v>0</v>
      </c>
      <c r="AT25" s="28">
        <v>0</v>
      </c>
      <c r="AU25" s="146">
        <f t="shared" si="11"/>
        <v>0</v>
      </c>
      <c r="AV25" s="29">
        <v>0</v>
      </c>
      <c r="AW25" s="30">
        <v>0</v>
      </c>
      <c r="AX25" s="30">
        <v>0</v>
      </c>
      <c r="AY25" s="30">
        <v>0</v>
      </c>
      <c r="AZ25" s="30">
        <v>0</v>
      </c>
      <c r="BA25" s="30">
        <v>0</v>
      </c>
      <c r="BB25" s="30">
        <v>0</v>
      </c>
      <c r="BC25" s="146">
        <f t="shared" si="12"/>
        <v>0</v>
      </c>
      <c r="BD25" s="148">
        <f t="shared" si="13"/>
        <v>0</v>
      </c>
      <c r="BE25" s="149">
        <f t="shared" si="14"/>
        <v>0</v>
      </c>
    </row>
    <row r="26" spans="1:57" ht="24.75" customHeight="1" thickTop="1" thickBot="1">
      <c r="A26" s="31">
        <f>'المجموع الشامل هناالاضافةالاولى'!A26</f>
        <v>14</v>
      </c>
      <c r="B26" s="321"/>
      <c r="C26" s="321"/>
      <c r="D26" s="324"/>
      <c r="E26" s="324"/>
      <c r="F26" s="85">
        <f>'المجموع الشامل هناالاضافةالاولى'!F26</f>
        <v>0</v>
      </c>
      <c r="G26" s="84">
        <f>'المجموع الشامل هناالاضافةالاولى'!G26</f>
        <v>0</v>
      </c>
      <c r="H26" s="28">
        <v>0</v>
      </c>
      <c r="I26" s="85">
        <f t="shared" si="15"/>
        <v>0</v>
      </c>
      <c r="J26" s="80">
        <v>0</v>
      </c>
      <c r="K26" s="145">
        <f t="shared" si="0"/>
        <v>0</v>
      </c>
      <c r="L26" s="145" t="e">
        <f t="shared" si="1"/>
        <v>#DIV/0!</v>
      </c>
      <c r="M26" s="28">
        <v>0</v>
      </c>
      <c r="N26" s="146">
        <f t="shared" si="2"/>
        <v>0</v>
      </c>
      <c r="O26" s="29">
        <v>0</v>
      </c>
      <c r="P26" s="30">
        <v>0</v>
      </c>
      <c r="Q26" s="30">
        <v>0</v>
      </c>
      <c r="R26" s="30">
        <v>0</v>
      </c>
      <c r="S26" s="30">
        <v>0</v>
      </c>
      <c r="T26" s="30">
        <v>0</v>
      </c>
      <c r="U26" s="30">
        <v>0</v>
      </c>
      <c r="V26" s="146">
        <f t="shared" si="3"/>
        <v>0</v>
      </c>
      <c r="W26" s="147">
        <f t="shared" si="4"/>
        <v>0</v>
      </c>
      <c r="X26" s="28">
        <v>0</v>
      </c>
      <c r="Y26" s="146">
        <f t="shared" si="5"/>
        <v>0</v>
      </c>
      <c r="Z26" s="29">
        <v>0</v>
      </c>
      <c r="AA26" s="30">
        <v>0</v>
      </c>
      <c r="AB26" s="30">
        <v>0</v>
      </c>
      <c r="AC26" s="30">
        <v>0</v>
      </c>
      <c r="AD26" s="30">
        <v>0</v>
      </c>
      <c r="AE26" s="30">
        <v>0</v>
      </c>
      <c r="AF26" s="30">
        <v>0</v>
      </c>
      <c r="AG26" s="146">
        <f t="shared" si="6"/>
        <v>0</v>
      </c>
      <c r="AH26" s="147">
        <f t="shared" si="7"/>
        <v>0</v>
      </c>
      <c r="AI26" s="28">
        <v>0</v>
      </c>
      <c r="AJ26" s="146">
        <f t="shared" si="8"/>
        <v>0</v>
      </c>
      <c r="AK26" s="29">
        <v>0</v>
      </c>
      <c r="AL26" s="30">
        <v>0</v>
      </c>
      <c r="AM26" s="30">
        <v>0</v>
      </c>
      <c r="AN26" s="30">
        <v>0</v>
      </c>
      <c r="AO26" s="30">
        <v>0</v>
      </c>
      <c r="AP26" s="30">
        <v>0</v>
      </c>
      <c r="AQ26" s="30">
        <v>0</v>
      </c>
      <c r="AR26" s="146">
        <f t="shared" si="9"/>
        <v>0</v>
      </c>
      <c r="AS26" s="147">
        <f t="shared" si="10"/>
        <v>0</v>
      </c>
      <c r="AT26" s="28">
        <v>0</v>
      </c>
      <c r="AU26" s="146">
        <f t="shared" si="11"/>
        <v>0</v>
      </c>
      <c r="AV26" s="29">
        <v>0</v>
      </c>
      <c r="AW26" s="30">
        <v>0</v>
      </c>
      <c r="AX26" s="30">
        <v>0</v>
      </c>
      <c r="AY26" s="30">
        <v>0</v>
      </c>
      <c r="AZ26" s="30">
        <v>0</v>
      </c>
      <c r="BA26" s="30">
        <v>0</v>
      </c>
      <c r="BB26" s="30">
        <v>0</v>
      </c>
      <c r="BC26" s="146">
        <f t="shared" si="12"/>
        <v>0</v>
      </c>
      <c r="BD26" s="148">
        <f t="shared" si="13"/>
        <v>0</v>
      </c>
      <c r="BE26" s="149">
        <f t="shared" si="14"/>
        <v>0</v>
      </c>
    </row>
    <row r="27" spans="1:57" ht="24.95" customHeight="1" thickTop="1" thickBot="1">
      <c r="A27" s="31">
        <f>'المجموع الشامل هناالاضافةالاولى'!A27</f>
        <v>15</v>
      </c>
      <c r="B27" s="322"/>
      <c r="C27" s="322"/>
      <c r="D27" s="325"/>
      <c r="E27" s="325"/>
      <c r="F27" s="85">
        <f>'المجموع الشامل هناالاضافةالاولى'!F27</f>
        <v>0</v>
      </c>
      <c r="G27" s="84">
        <f>'المجموع الشامل هناالاضافةالاولى'!G27</f>
        <v>0</v>
      </c>
      <c r="H27" s="28">
        <v>0</v>
      </c>
      <c r="I27" s="85">
        <f t="shared" si="15"/>
        <v>0</v>
      </c>
      <c r="J27" s="80">
        <v>0</v>
      </c>
      <c r="K27" s="145">
        <f t="shared" si="0"/>
        <v>0</v>
      </c>
      <c r="L27" s="145" t="e">
        <f t="shared" si="1"/>
        <v>#DIV/0!</v>
      </c>
      <c r="M27" s="28">
        <v>0</v>
      </c>
      <c r="N27" s="146">
        <f t="shared" si="2"/>
        <v>0</v>
      </c>
      <c r="O27" s="29">
        <v>0</v>
      </c>
      <c r="P27" s="30">
        <v>0</v>
      </c>
      <c r="Q27" s="30">
        <v>0</v>
      </c>
      <c r="R27" s="30">
        <v>0</v>
      </c>
      <c r="S27" s="30">
        <v>0</v>
      </c>
      <c r="T27" s="30">
        <v>0</v>
      </c>
      <c r="U27" s="30">
        <v>0</v>
      </c>
      <c r="V27" s="146">
        <f t="shared" si="3"/>
        <v>0</v>
      </c>
      <c r="W27" s="147">
        <f t="shared" si="4"/>
        <v>0</v>
      </c>
      <c r="X27" s="28">
        <v>0</v>
      </c>
      <c r="Y27" s="146">
        <f t="shared" si="5"/>
        <v>0</v>
      </c>
      <c r="Z27" s="29">
        <v>0</v>
      </c>
      <c r="AA27" s="30">
        <v>0</v>
      </c>
      <c r="AB27" s="30">
        <v>0</v>
      </c>
      <c r="AC27" s="30">
        <v>0</v>
      </c>
      <c r="AD27" s="30">
        <v>0</v>
      </c>
      <c r="AE27" s="30">
        <v>0</v>
      </c>
      <c r="AF27" s="30">
        <v>0</v>
      </c>
      <c r="AG27" s="146">
        <f t="shared" si="6"/>
        <v>0</v>
      </c>
      <c r="AH27" s="147">
        <f t="shared" si="7"/>
        <v>0</v>
      </c>
      <c r="AI27" s="28">
        <v>0</v>
      </c>
      <c r="AJ27" s="146">
        <f t="shared" si="8"/>
        <v>0</v>
      </c>
      <c r="AK27" s="29">
        <v>0</v>
      </c>
      <c r="AL27" s="30">
        <v>0</v>
      </c>
      <c r="AM27" s="30">
        <v>0</v>
      </c>
      <c r="AN27" s="30">
        <v>0</v>
      </c>
      <c r="AO27" s="30">
        <v>0</v>
      </c>
      <c r="AP27" s="30">
        <v>0</v>
      </c>
      <c r="AQ27" s="30">
        <v>0</v>
      </c>
      <c r="AR27" s="146">
        <f t="shared" si="9"/>
        <v>0</v>
      </c>
      <c r="AS27" s="147">
        <f t="shared" si="10"/>
        <v>0</v>
      </c>
      <c r="AT27" s="28">
        <v>0</v>
      </c>
      <c r="AU27" s="146">
        <f t="shared" si="11"/>
        <v>0</v>
      </c>
      <c r="AV27" s="29">
        <v>0</v>
      </c>
      <c r="AW27" s="30">
        <v>0</v>
      </c>
      <c r="AX27" s="30">
        <v>0</v>
      </c>
      <c r="AY27" s="30">
        <v>0</v>
      </c>
      <c r="AZ27" s="30">
        <v>0</v>
      </c>
      <c r="BA27" s="30">
        <v>0</v>
      </c>
      <c r="BB27" s="30">
        <v>0</v>
      </c>
      <c r="BC27" s="146">
        <f t="shared" si="12"/>
        <v>0</v>
      </c>
      <c r="BD27" s="148">
        <f t="shared" si="13"/>
        <v>0</v>
      </c>
      <c r="BE27" s="149">
        <f t="shared" si="14"/>
        <v>0</v>
      </c>
    </row>
    <row r="28" spans="1:57" ht="24.95" customHeight="1" thickTop="1" thickBot="1">
      <c r="A28" s="31">
        <f>'المجموع الشامل هناالاضافةالاولى'!A28</f>
        <v>16</v>
      </c>
      <c r="B28" s="317" t="str">
        <f>'المجموع الشامل هناالاضافةالاولى'!B28:B37</f>
        <v>الجانب العلمي والتعليمي</v>
      </c>
      <c r="C28" s="317" t="str">
        <f>'المجموع الشامل هناالاضافةالاولى'!C28:C37</f>
        <v>زيادة العلم بشكل عام وبشكل خاص في ما يتعلق بتخصصي واهتماماتي</v>
      </c>
      <c r="D28" s="317" t="str">
        <f>'المجموع الشامل هناالاضافةالاولى'!D28:D37</f>
        <v>طلب العلم فريضة</v>
      </c>
      <c r="E28" s="317" t="str">
        <f>'المجموع الشامل هناالاضافةالاولى'!E28:E37</f>
        <v xml:space="preserve">لأن الله ورسوله حثا على العلم والتعلم
لحديث أن الملائكة تصلي على معلم الخير
لأن العلم ينمو ويتجدد
لأن الفتوحات العلمية تزداد
لأن العلم نور
لأن تخصصي يتطلب الاهتمام
</v>
      </c>
      <c r="F28" s="85" t="str">
        <f>'المجموع الشامل هناالاضافةالاولى'!F28</f>
        <v xml:space="preserve">قراءة كتاب شهرياً في تخصصي </v>
      </c>
      <c r="G28" s="84">
        <f>'المجموع الشامل هناالاضافةالاولى'!G28</f>
        <v>12</v>
      </c>
      <c r="H28" s="28">
        <v>0</v>
      </c>
      <c r="I28" s="85">
        <f>IF(OR(BE28=0),0,BE28*100/H28)</f>
        <v>0</v>
      </c>
      <c r="J28" s="80">
        <v>0</v>
      </c>
      <c r="K28" s="145">
        <f>J28-V28-AG28-AR28-BC28</f>
        <v>0</v>
      </c>
      <c r="L28" s="145" t="e">
        <f>(V28+AG28+AR28+BC28)*100/J28</f>
        <v>#DIV/0!</v>
      </c>
      <c r="M28" s="28">
        <v>0</v>
      </c>
      <c r="N28" s="146">
        <f>V28-M28</f>
        <v>0</v>
      </c>
      <c r="O28" s="29">
        <v>0</v>
      </c>
      <c r="P28" s="30">
        <v>0</v>
      </c>
      <c r="Q28" s="30">
        <v>0</v>
      </c>
      <c r="R28" s="30">
        <v>0</v>
      </c>
      <c r="S28" s="30">
        <v>0</v>
      </c>
      <c r="T28" s="30">
        <v>0</v>
      </c>
      <c r="U28" s="30">
        <v>0</v>
      </c>
      <c r="V28" s="146">
        <f>SUM(O28:U28)</f>
        <v>0</v>
      </c>
      <c r="W28" s="147">
        <f>IF(OR(V28=0,M28=0),0,V28*100/M28)</f>
        <v>0</v>
      </c>
      <c r="X28" s="28">
        <v>0</v>
      </c>
      <c r="Y28" s="146">
        <f>AG28-X28</f>
        <v>0</v>
      </c>
      <c r="Z28" s="29">
        <v>0</v>
      </c>
      <c r="AA28" s="30">
        <v>0</v>
      </c>
      <c r="AB28" s="30">
        <v>0</v>
      </c>
      <c r="AC28" s="30">
        <v>0</v>
      </c>
      <c r="AD28" s="30">
        <v>0</v>
      </c>
      <c r="AE28" s="30">
        <v>0</v>
      </c>
      <c r="AF28" s="30">
        <v>0</v>
      </c>
      <c r="AG28" s="146">
        <f>SUM(Z28:AF28)</f>
        <v>0</v>
      </c>
      <c r="AH28" s="147">
        <f>IF(OR(AG28=0,X28=0),0,AG28*100/X28)</f>
        <v>0</v>
      </c>
      <c r="AI28" s="28">
        <v>0</v>
      </c>
      <c r="AJ28" s="146">
        <f>AR28-AI28</f>
        <v>0</v>
      </c>
      <c r="AK28" s="29">
        <v>0</v>
      </c>
      <c r="AL28" s="30">
        <v>0</v>
      </c>
      <c r="AM28" s="30">
        <v>0</v>
      </c>
      <c r="AN28" s="30">
        <v>0</v>
      </c>
      <c r="AO28" s="30">
        <v>0</v>
      </c>
      <c r="AP28" s="30">
        <v>0</v>
      </c>
      <c r="AQ28" s="30">
        <v>0</v>
      </c>
      <c r="AR28" s="146">
        <f>SUM(AK28:AQ28)</f>
        <v>0</v>
      </c>
      <c r="AS28" s="147">
        <f>IF(OR(AR28=0,AI28=0),0,AR28*100/AI28)</f>
        <v>0</v>
      </c>
      <c r="AT28" s="28">
        <v>0</v>
      </c>
      <c r="AU28" s="146">
        <f>BC28-AT28</f>
        <v>0</v>
      </c>
      <c r="AV28" s="29">
        <v>0</v>
      </c>
      <c r="AW28" s="30">
        <v>0</v>
      </c>
      <c r="AX28" s="30">
        <v>0</v>
      </c>
      <c r="AY28" s="30">
        <v>0</v>
      </c>
      <c r="AZ28" s="30">
        <v>0</v>
      </c>
      <c r="BA28" s="30">
        <v>0</v>
      </c>
      <c r="BB28" s="30">
        <v>0</v>
      </c>
      <c r="BC28" s="146">
        <f>SUM(AV28:BB28)</f>
        <v>0</v>
      </c>
      <c r="BD28" s="148">
        <f>IF(OR(BC28=0,AT28=0),0,BC28*100/AT28)</f>
        <v>0</v>
      </c>
      <c r="BE28" s="149">
        <f t="shared" si="14"/>
        <v>0</v>
      </c>
    </row>
    <row r="29" spans="1:57" ht="24.95" customHeight="1" thickTop="1" thickBot="1">
      <c r="A29" s="31">
        <f>'المجموع الشامل هناالاضافةالاولى'!A29</f>
        <v>17</v>
      </c>
      <c r="B29" s="318"/>
      <c r="C29" s="318"/>
      <c r="D29" s="318"/>
      <c r="E29" s="318"/>
      <c r="F29" s="85" t="str">
        <f>'المجموع الشامل هناالاضافةالاولى'!F29</f>
        <v>قراءة كتابان عن التخطيط الشخصي</v>
      </c>
      <c r="G29" s="84">
        <f>'المجموع الشامل هناالاضافةالاولى'!G29</f>
        <v>2</v>
      </c>
      <c r="H29" s="28">
        <v>0</v>
      </c>
      <c r="I29" s="85">
        <f>IF(OR(BE29=0),0,BE29*100/H29)</f>
        <v>0</v>
      </c>
      <c r="J29" s="80">
        <v>0</v>
      </c>
      <c r="K29" s="145">
        <f t="shared" ref="K29:K42" si="16">J29-V29-AG29-AR29-BC29</f>
        <v>0</v>
      </c>
      <c r="L29" s="145" t="e">
        <f t="shared" ref="L29:L42" si="17">(V29+AG29+AR29+BC29)*100/J29</f>
        <v>#DIV/0!</v>
      </c>
      <c r="M29" s="28">
        <v>0</v>
      </c>
      <c r="N29" s="146">
        <f t="shared" ref="N29:N42" si="18">V29-M29</f>
        <v>0</v>
      </c>
      <c r="O29" s="29">
        <v>0</v>
      </c>
      <c r="P29" s="30">
        <v>0</v>
      </c>
      <c r="Q29" s="30">
        <v>0</v>
      </c>
      <c r="R29" s="30">
        <v>0</v>
      </c>
      <c r="S29" s="30">
        <v>0</v>
      </c>
      <c r="T29" s="30">
        <v>0</v>
      </c>
      <c r="U29" s="30">
        <v>0</v>
      </c>
      <c r="V29" s="146">
        <f t="shared" ref="V29:V42" si="19">SUM(O29:U29)</f>
        <v>0</v>
      </c>
      <c r="W29" s="147">
        <f t="shared" ref="W29:W42" si="20">IF(OR(V29=0,M29=0),0,V29*100/M29)</f>
        <v>0</v>
      </c>
      <c r="X29" s="28">
        <v>0</v>
      </c>
      <c r="Y29" s="146">
        <f t="shared" ref="Y29:Y42" si="21">AG29-X29</f>
        <v>0</v>
      </c>
      <c r="Z29" s="29">
        <v>0</v>
      </c>
      <c r="AA29" s="30">
        <v>0</v>
      </c>
      <c r="AB29" s="30">
        <v>0</v>
      </c>
      <c r="AC29" s="30">
        <v>0</v>
      </c>
      <c r="AD29" s="30">
        <v>0</v>
      </c>
      <c r="AE29" s="30">
        <v>0</v>
      </c>
      <c r="AF29" s="30">
        <v>0</v>
      </c>
      <c r="AG29" s="146">
        <f t="shared" ref="AG29:AG42" si="22">SUM(Z29:AF29)</f>
        <v>0</v>
      </c>
      <c r="AH29" s="147">
        <f t="shared" ref="AH29:AH42" si="23">IF(OR(AG29=0,X29=0),0,AG29*100/X29)</f>
        <v>0</v>
      </c>
      <c r="AI29" s="28">
        <v>0</v>
      </c>
      <c r="AJ29" s="146">
        <f t="shared" ref="AJ29:AJ42" si="24">AR29-AI29</f>
        <v>0</v>
      </c>
      <c r="AK29" s="29">
        <v>0</v>
      </c>
      <c r="AL29" s="30">
        <v>0</v>
      </c>
      <c r="AM29" s="30">
        <v>0</v>
      </c>
      <c r="AN29" s="30">
        <v>0</v>
      </c>
      <c r="AO29" s="30">
        <v>0</v>
      </c>
      <c r="AP29" s="30">
        <v>0</v>
      </c>
      <c r="AQ29" s="30">
        <v>0</v>
      </c>
      <c r="AR29" s="146">
        <f t="shared" ref="AR29:AR42" si="25">SUM(AK29:AQ29)</f>
        <v>0</v>
      </c>
      <c r="AS29" s="147">
        <f t="shared" ref="AS29:AS42" si="26">IF(OR(AR29=0,AI29=0),0,AR29*100/AI29)</f>
        <v>0</v>
      </c>
      <c r="AT29" s="28">
        <v>0</v>
      </c>
      <c r="AU29" s="146">
        <f t="shared" ref="AU29:AU42" si="27">BC29-AT29</f>
        <v>0</v>
      </c>
      <c r="AV29" s="29">
        <v>0</v>
      </c>
      <c r="AW29" s="30">
        <v>0</v>
      </c>
      <c r="AX29" s="30">
        <v>0</v>
      </c>
      <c r="AY29" s="30">
        <v>0</v>
      </c>
      <c r="AZ29" s="30">
        <v>0</v>
      </c>
      <c r="BA29" s="30">
        <v>0</v>
      </c>
      <c r="BB29" s="30">
        <v>0</v>
      </c>
      <c r="BC29" s="146">
        <f t="shared" ref="BC29:BC42" si="28">SUM(AV29:BB29)</f>
        <v>0</v>
      </c>
      <c r="BD29" s="148">
        <f t="shared" ref="BD29:BD42" si="29">IF(OR(BC29=0,AT29=0),0,BC29*100/AT29)</f>
        <v>0</v>
      </c>
      <c r="BE29" s="149">
        <f t="shared" si="14"/>
        <v>0</v>
      </c>
    </row>
    <row r="30" spans="1:57" ht="24.95" customHeight="1" thickTop="1" thickBot="1">
      <c r="A30" s="31">
        <f>'المجموع الشامل هناالاضافةالاولى'!A30</f>
        <v>18</v>
      </c>
      <c r="B30" s="318"/>
      <c r="C30" s="318"/>
      <c r="D30" s="318"/>
      <c r="E30" s="318"/>
      <c r="F30" s="85" t="str">
        <f>'المجموع الشامل هناالاضافةالاولى'!F30</f>
        <v>مشاهد واستماع ل 2 مقاطع في التخطيط الشخصي</v>
      </c>
      <c r="G30" s="84">
        <f>'المجموع الشامل هناالاضافةالاولى'!G30</f>
        <v>2</v>
      </c>
      <c r="H30" s="28">
        <v>0</v>
      </c>
      <c r="I30" s="85">
        <f t="shared" ref="I30:I87" si="30">IF(OR(BE30=0),0,BE30*100/H30)</f>
        <v>0</v>
      </c>
      <c r="J30" s="80">
        <v>0</v>
      </c>
      <c r="K30" s="145">
        <f t="shared" si="16"/>
        <v>0</v>
      </c>
      <c r="L30" s="145" t="e">
        <f t="shared" si="17"/>
        <v>#DIV/0!</v>
      </c>
      <c r="M30" s="28">
        <v>0</v>
      </c>
      <c r="N30" s="146">
        <f t="shared" si="18"/>
        <v>0</v>
      </c>
      <c r="O30" s="29">
        <v>0</v>
      </c>
      <c r="P30" s="30">
        <v>0</v>
      </c>
      <c r="Q30" s="30">
        <v>0</v>
      </c>
      <c r="R30" s="30">
        <v>0</v>
      </c>
      <c r="S30" s="30">
        <v>0</v>
      </c>
      <c r="T30" s="30">
        <v>0</v>
      </c>
      <c r="U30" s="30">
        <v>0</v>
      </c>
      <c r="V30" s="146">
        <f t="shared" si="19"/>
        <v>0</v>
      </c>
      <c r="W30" s="147">
        <f t="shared" si="20"/>
        <v>0</v>
      </c>
      <c r="X30" s="28">
        <v>0</v>
      </c>
      <c r="Y30" s="146">
        <f t="shared" si="21"/>
        <v>0</v>
      </c>
      <c r="Z30" s="29">
        <v>0</v>
      </c>
      <c r="AA30" s="30">
        <v>0</v>
      </c>
      <c r="AB30" s="30">
        <v>0</v>
      </c>
      <c r="AC30" s="30">
        <v>0</v>
      </c>
      <c r="AD30" s="30">
        <v>0</v>
      </c>
      <c r="AE30" s="30">
        <v>0</v>
      </c>
      <c r="AF30" s="30">
        <v>0</v>
      </c>
      <c r="AG30" s="146">
        <f t="shared" si="22"/>
        <v>0</v>
      </c>
      <c r="AH30" s="147">
        <f t="shared" si="23"/>
        <v>0</v>
      </c>
      <c r="AI30" s="28">
        <v>0</v>
      </c>
      <c r="AJ30" s="146">
        <f t="shared" si="24"/>
        <v>0</v>
      </c>
      <c r="AK30" s="29">
        <v>0</v>
      </c>
      <c r="AL30" s="30">
        <v>0</v>
      </c>
      <c r="AM30" s="30">
        <v>0</v>
      </c>
      <c r="AN30" s="30">
        <v>0</v>
      </c>
      <c r="AO30" s="30">
        <v>0</v>
      </c>
      <c r="AP30" s="30">
        <v>0</v>
      </c>
      <c r="AQ30" s="30">
        <v>0</v>
      </c>
      <c r="AR30" s="146">
        <f t="shared" si="25"/>
        <v>0</v>
      </c>
      <c r="AS30" s="147">
        <f t="shared" si="26"/>
        <v>0</v>
      </c>
      <c r="AT30" s="28">
        <v>0</v>
      </c>
      <c r="AU30" s="146">
        <f t="shared" si="27"/>
        <v>0</v>
      </c>
      <c r="AV30" s="29">
        <v>0</v>
      </c>
      <c r="AW30" s="30">
        <v>0</v>
      </c>
      <c r="AX30" s="30">
        <v>0</v>
      </c>
      <c r="AY30" s="30">
        <v>0</v>
      </c>
      <c r="AZ30" s="30">
        <v>0</v>
      </c>
      <c r="BA30" s="30">
        <v>0</v>
      </c>
      <c r="BB30" s="30">
        <v>0</v>
      </c>
      <c r="BC30" s="146">
        <f t="shared" si="28"/>
        <v>0</v>
      </c>
      <c r="BD30" s="148">
        <f t="shared" si="29"/>
        <v>0</v>
      </c>
      <c r="BE30" s="149">
        <f t="shared" si="14"/>
        <v>0</v>
      </c>
    </row>
    <row r="31" spans="1:57" ht="24.95" customHeight="1" thickTop="1" thickBot="1">
      <c r="A31" s="31">
        <f>'المجموع الشامل هناالاضافةالاولى'!A31</f>
        <v>19</v>
      </c>
      <c r="B31" s="318"/>
      <c r="C31" s="318"/>
      <c r="D31" s="318"/>
      <c r="E31" s="318"/>
      <c r="F31" s="85" t="str">
        <f>'المجموع الشامل هناالاضافةالاولى'!F31</f>
        <v>الاستماع ل 3 مقاطع عن مهارة الذاكرة السريعة</v>
      </c>
      <c r="G31" s="84">
        <f>'المجموع الشامل هناالاضافةالاولى'!G31</f>
        <v>3</v>
      </c>
      <c r="H31" s="28">
        <v>0</v>
      </c>
      <c r="I31" s="85">
        <f t="shared" si="30"/>
        <v>0</v>
      </c>
      <c r="J31" s="80">
        <v>0</v>
      </c>
      <c r="K31" s="145">
        <f t="shared" si="16"/>
        <v>0</v>
      </c>
      <c r="L31" s="145" t="e">
        <f t="shared" si="17"/>
        <v>#DIV/0!</v>
      </c>
      <c r="M31" s="28">
        <v>0</v>
      </c>
      <c r="N31" s="146">
        <f t="shared" si="18"/>
        <v>0</v>
      </c>
      <c r="O31" s="29">
        <v>0</v>
      </c>
      <c r="P31" s="30">
        <v>0</v>
      </c>
      <c r="Q31" s="30">
        <v>0</v>
      </c>
      <c r="R31" s="30">
        <v>0</v>
      </c>
      <c r="S31" s="30">
        <v>0</v>
      </c>
      <c r="T31" s="30">
        <v>0</v>
      </c>
      <c r="U31" s="30">
        <v>0</v>
      </c>
      <c r="V31" s="146">
        <f t="shared" si="19"/>
        <v>0</v>
      </c>
      <c r="W31" s="147">
        <f t="shared" si="20"/>
        <v>0</v>
      </c>
      <c r="X31" s="28">
        <v>0</v>
      </c>
      <c r="Y31" s="146">
        <f t="shared" si="21"/>
        <v>0</v>
      </c>
      <c r="Z31" s="29">
        <v>0</v>
      </c>
      <c r="AA31" s="30">
        <v>0</v>
      </c>
      <c r="AB31" s="30">
        <v>0</v>
      </c>
      <c r="AC31" s="30">
        <v>0</v>
      </c>
      <c r="AD31" s="30">
        <v>0</v>
      </c>
      <c r="AE31" s="30">
        <v>0</v>
      </c>
      <c r="AF31" s="30">
        <v>0</v>
      </c>
      <c r="AG31" s="146">
        <f t="shared" si="22"/>
        <v>0</v>
      </c>
      <c r="AH31" s="147">
        <f t="shared" si="23"/>
        <v>0</v>
      </c>
      <c r="AI31" s="28">
        <v>0</v>
      </c>
      <c r="AJ31" s="146">
        <f t="shared" si="24"/>
        <v>0</v>
      </c>
      <c r="AK31" s="29">
        <v>0</v>
      </c>
      <c r="AL31" s="30">
        <v>0</v>
      </c>
      <c r="AM31" s="30">
        <v>0</v>
      </c>
      <c r="AN31" s="30">
        <v>0</v>
      </c>
      <c r="AO31" s="30">
        <v>0</v>
      </c>
      <c r="AP31" s="30">
        <v>0</v>
      </c>
      <c r="AQ31" s="30">
        <v>0</v>
      </c>
      <c r="AR31" s="146">
        <f t="shared" si="25"/>
        <v>0</v>
      </c>
      <c r="AS31" s="147">
        <f t="shared" si="26"/>
        <v>0</v>
      </c>
      <c r="AT31" s="28">
        <v>0</v>
      </c>
      <c r="AU31" s="146">
        <f t="shared" si="27"/>
        <v>0</v>
      </c>
      <c r="AV31" s="29">
        <v>0</v>
      </c>
      <c r="AW31" s="30">
        <v>0</v>
      </c>
      <c r="AX31" s="30">
        <v>0</v>
      </c>
      <c r="AY31" s="30">
        <v>0</v>
      </c>
      <c r="AZ31" s="30">
        <v>0</v>
      </c>
      <c r="BA31" s="30">
        <v>0</v>
      </c>
      <c r="BB31" s="30">
        <v>0</v>
      </c>
      <c r="BC31" s="146">
        <f t="shared" si="28"/>
        <v>0</v>
      </c>
      <c r="BD31" s="148">
        <f t="shared" si="29"/>
        <v>0</v>
      </c>
      <c r="BE31" s="149">
        <f t="shared" si="14"/>
        <v>0</v>
      </c>
    </row>
    <row r="32" spans="1:57" ht="24.95" customHeight="1" thickTop="1" thickBot="1">
      <c r="A32" s="31">
        <f>'المجموع الشامل هناالاضافةالاولى'!A32</f>
        <v>20</v>
      </c>
      <c r="B32" s="318"/>
      <c r="C32" s="318"/>
      <c r="D32" s="318"/>
      <c r="E32" s="318"/>
      <c r="F32" s="85" t="str">
        <f>'المجموع الشامل هناالاضافةالاولى'!F32</f>
        <v>متابعة 10 اشخاص في البرامج الاجتماعية في تخصصي</v>
      </c>
      <c r="G32" s="84">
        <f>'المجموع الشامل هناالاضافةالاولى'!G32</f>
        <v>10</v>
      </c>
      <c r="H32" s="28">
        <v>0</v>
      </c>
      <c r="I32" s="85">
        <f t="shared" si="30"/>
        <v>0</v>
      </c>
      <c r="J32" s="80">
        <v>0</v>
      </c>
      <c r="K32" s="145">
        <f t="shared" si="16"/>
        <v>0</v>
      </c>
      <c r="L32" s="145" t="e">
        <f t="shared" si="17"/>
        <v>#DIV/0!</v>
      </c>
      <c r="M32" s="28">
        <v>0</v>
      </c>
      <c r="N32" s="146">
        <f t="shared" si="18"/>
        <v>0</v>
      </c>
      <c r="O32" s="29">
        <v>0</v>
      </c>
      <c r="P32" s="30">
        <v>0</v>
      </c>
      <c r="Q32" s="30">
        <v>0</v>
      </c>
      <c r="R32" s="30">
        <v>0</v>
      </c>
      <c r="S32" s="30">
        <v>0</v>
      </c>
      <c r="T32" s="30">
        <v>0</v>
      </c>
      <c r="U32" s="30">
        <v>0</v>
      </c>
      <c r="V32" s="146">
        <f t="shared" si="19"/>
        <v>0</v>
      </c>
      <c r="W32" s="147">
        <f t="shared" si="20"/>
        <v>0</v>
      </c>
      <c r="X32" s="28">
        <v>0</v>
      </c>
      <c r="Y32" s="146">
        <f t="shared" si="21"/>
        <v>0</v>
      </c>
      <c r="Z32" s="29">
        <v>0</v>
      </c>
      <c r="AA32" s="30">
        <v>0</v>
      </c>
      <c r="AB32" s="30">
        <v>0</v>
      </c>
      <c r="AC32" s="30">
        <v>0</v>
      </c>
      <c r="AD32" s="30">
        <v>0</v>
      </c>
      <c r="AE32" s="30">
        <v>0</v>
      </c>
      <c r="AF32" s="30">
        <v>0</v>
      </c>
      <c r="AG32" s="146">
        <f t="shared" si="22"/>
        <v>0</v>
      </c>
      <c r="AH32" s="147">
        <f t="shared" si="23"/>
        <v>0</v>
      </c>
      <c r="AI32" s="28">
        <v>0</v>
      </c>
      <c r="AJ32" s="146">
        <f t="shared" si="24"/>
        <v>0</v>
      </c>
      <c r="AK32" s="29">
        <v>0</v>
      </c>
      <c r="AL32" s="30">
        <v>0</v>
      </c>
      <c r="AM32" s="30">
        <v>0</v>
      </c>
      <c r="AN32" s="30">
        <v>0</v>
      </c>
      <c r="AO32" s="30">
        <v>0</v>
      </c>
      <c r="AP32" s="30">
        <v>0</v>
      </c>
      <c r="AQ32" s="30">
        <v>0</v>
      </c>
      <c r="AR32" s="146">
        <f t="shared" si="25"/>
        <v>0</v>
      </c>
      <c r="AS32" s="147">
        <f t="shared" si="26"/>
        <v>0</v>
      </c>
      <c r="AT32" s="28">
        <v>0</v>
      </c>
      <c r="AU32" s="146">
        <f t="shared" si="27"/>
        <v>0</v>
      </c>
      <c r="AV32" s="29">
        <v>0</v>
      </c>
      <c r="AW32" s="30">
        <v>0</v>
      </c>
      <c r="AX32" s="30">
        <v>0</v>
      </c>
      <c r="AY32" s="30">
        <v>0</v>
      </c>
      <c r="AZ32" s="30">
        <v>0</v>
      </c>
      <c r="BA32" s="30">
        <v>0</v>
      </c>
      <c r="BB32" s="30">
        <v>0</v>
      </c>
      <c r="BC32" s="146">
        <f t="shared" si="28"/>
        <v>0</v>
      </c>
      <c r="BD32" s="148">
        <f t="shared" si="29"/>
        <v>0</v>
      </c>
      <c r="BE32" s="149">
        <f t="shared" si="14"/>
        <v>0</v>
      </c>
    </row>
    <row r="33" spans="1:57" ht="24.95" customHeight="1" thickTop="1" thickBot="1">
      <c r="A33" s="31">
        <f>'المجموع الشامل هناالاضافةالاولى'!A33</f>
        <v>21</v>
      </c>
      <c r="B33" s="318"/>
      <c r="C33" s="318"/>
      <c r="D33" s="318"/>
      <c r="E33" s="318"/>
      <c r="F33" s="85" t="str">
        <f>'المجموع الشامل هناالاضافةالاولى'!F33</f>
        <v xml:space="preserve">حضور 3 دورات تدريبية في مجالي </v>
      </c>
      <c r="G33" s="84">
        <f>'المجموع الشامل هناالاضافةالاولى'!G33</f>
        <v>3</v>
      </c>
      <c r="H33" s="28">
        <v>0</v>
      </c>
      <c r="I33" s="85">
        <f t="shared" si="30"/>
        <v>0</v>
      </c>
      <c r="J33" s="80">
        <v>0</v>
      </c>
      <c r="K33" s="145">
        <f t="shared" si="16"/>
        <v>0</v>
      </c>
      <c r="L33" s="145" t="e">
        <f t="shared" si="17"/>
        <v>#DIV/0!</v>
      </c>
      <c r="M33" s="28">
        <v>0</v>
      </c>
      <c r="N33" s="146">
        <f t="shared" si="18"/>
        <v>0</v>
      </c>
      <c r="O33" s="29">
        <v>0</v>
      </c>
      <c r="P33" s="30">
        <v>0</v>
      </c>
      <c r="Q33" s="30">
        <v>0</v>
      </c>
      <c r="R33" s="30">
        <v>0</v>
      </c>
      <c r="S33" s="30">
        <v>0</v>
      </c>
      <c r="T33" s="30">
        <v>0</v>
      </c>
      <c r="U33" s="30">
        <v>0</v>
      </c>
      <c r="V33" s="146">
        <f t="shared" si="19"/>
        <v>0</v>
      </c>
      <c r="W33" s="147">
        <f t="shared" si="20"/>
        <v>0</v>
      </c>
      <c r="X33" s="28">
        <v>0</v>
      </c>
      <c r="Y33" s="146">
        <f t="shared" si="21"/>
        <v>0</v>
      </c>
      <c r="Z33" s="29">
        <v>0</v>
      </c>
      <c r="AA33" s="30">
        <v>0</v>
      </c>
      <c r="AB33" s="30">
        <v>0</v>
      </c>
      <c r="AC33" s="30">
        <v>0</v>
      </c>
      <c r="AD33" s="30">
        <v>0</v>
      </c>
      <c r="AE33" s="30">
        <v>0</v>
      </c>
      <c r="AF33" s="30">
        <v>0</v>
      </c>
      <c r="AG33" s="146">
        <f t="shared" si="22"/>
        <v>0</v>
      </c>
      <c r="AH33" s="147">
        <f t="shared" si="23"/>
        <v>0</v>
      </c>
      <c r="AI33" s="28">
        <v>0</v>
      </c>
      <c r="AJ33" s="146">
        <f t="shared" si="24"/>
        <v>0</v>
      </c>
      <c r="AK33" s="29">
        <v>0</v>
      </c>
      <c r="AL33" s="30">
        <v>0</v>
      </c>
      <c r="AM33" s="30">
        <v>0</v>
      </c>
      <c r="AN33" s="30">
        <v>0</v>
      </c>
      <c r="AO33" s="30">
        <v>0</v>
      </c>
      <c r="AP33" s="30">
        <v>0</v>
      </c>
      <c r="AQ33" s="30">
        <v>0</v>
      </c>
      <c r="AR33" s="146">
        <f t="shared" si="25"/>
        <v>0</v>
      </c>
      <c r="AS33" s="147">
        <f t="shared" si="26"/>
        <v>0</v>
      </c>
      <c r="AT33" s="28">
        <v>0</v>
      </c>
      <c r="AU33" s="146">
        <f t="shared" si="27"/>
        <v>0</v>
      </c>
      <c r="AV33" s="29">
        <v>0</v>
      </c>
      <c r="AW33" s="30">
        <v>0</v>
      </c>
      <c r="AX33" s="30">
        <v>0</v>
      </c>
      <c r="AY33" s="30">
        <v>0</v>
      </c>
      <c r="AZ33" s="30">
        <v>0</v>
      </c>
      <c r="BA33" s="30">
        <v>0</v>
      </c>
      <c r="BB33" s="30">
        <v>0</v>
      </c>
      <c r="BC33" s="146">
        <f t="shared" si="28"/>
        <v>0</v>
      </c>
      <c r="BD33" s="148">
        <f t="shared" si="29"/>
        <v>0</v>
      </c>
      <c r="BE33" s="149">
        <f t="shared" si="14"/>
        <v>0</v>
      </c>
    </row>
    <row r="34" spans="1:57" ht="24.95" customHeight="1" thickTop="1" thickBot="1">
      <c r="A34" s="31">
        <f>'المجموع الشامل هناالاضافةالاولى'!A34</f>
        <v>22</v>
      </c>
      <c r="B34" s="318"/>
      <c r="C34" s="318"/>
      <c r="D34" s="318"/>
      <c r="E34" s="318"/>
      <c r="F34" s="85" t="str">
        <f>'المجموع الشامل هناالاضافةالاولى'!F34</f>
        <v>أن أقدم مواضيع في السناب أو الانستقرام او تويتر</v>
      </c>
      <c r="G34" s="84">
        <f>'المجموع الشامل هناالاضافةالاولى'!G34</f>
        <v>12</v>
      </c>
      <c r="H34" s="28">
        <v>0</v>
      </c>
      <c r="I34" s="85">
        <f t="shared" si="30"/>
        <v>0</v>
      </c>
      <c r="J34" s="80">
        <v>0</v>
      </c>
      <c r="K34" s="145">
        <f t="shared" si="16"/>
        <v>0</v>
      </c>
      <c r="L34" s="145" t="e">
        <f t="shared" si="17"/>
        <v>#DIV/0!</v>
      </c>
      <c r="M34" s="28">
        <v>0</v>
      </c>
      <c r="N34" s="146">
        <f t="shared" si="18"/>
        <v>0</v>
      </c>
      <c r="O34" s="29">
        <v>0</v>
      </c>
      <c r="P34" s="30">
        <v>0</v>
      </c>
      <c r="Q34" s="30">
        <v>0</v>
      </c>
      <c r="R34" s="30">
        <v>0</v>
      </c>
      <c r="S34" s="30">
        <v>0</v>
      </c>
      <c r="T34" s="30">
        <v>0</v>
      </c>
      <c r="U34" s="30">
        <v>0</v>
      </c>
      <c r="V34" s="146">
        <f t="shared" si="19"/>
        <v>0</v>
      </c>
      <c r="W34" s="147">
        <f t="shared" si="20"/>
        <v>0</v>
      </c>
      <c r="X34" s="28">
        <v>0</v>
      </c>
      <c r="Y34" s="146">
        <f t="shared" si="21"/>
        <v>0</v>
      </c>
      <c r="Z34" s="29">
        <v>0</v>
      </c>
      <c r="AA34" s="30">
        <v>0</v>
      </c>
      <c r="AB34" s="30">
        <v>0</v>
      </c>
      <c r="AC34" s="30">
        <v>0</v>
      </c>
      <c r="AD34" s="30">
        <v>0</v>
      </c>
      <c r="AE34" s="30">
        <v>0</v>
      </c>
      <c r="AF34" s="30">
        <v>0</v>
      </c>
      <c r="AG34" s="146">
        <f t="shared" si="22"/>
        <v>0</v>
      </c>
      <c r="AH34" s="147">
        <f t="shared" si="23"/>
        <v>0</v>
      </c>
      <c r="AI34" s="28">
        <v>0</v>
      </c>
      <c r="AJ34" s="146">
        <f t="shared" si="24"/>
        <v>0</v>
      </c>
      <c r="AK34" s="29">
        <v>0</v>
      </c>
      <c r="AL34" s="30">
        <v>0</v>
      </c>
      <c r="AM34" s="30">
        <v>0</v>
      </c>
      <c r="AN34" s="30">
        <v>0</v>
      </c>
      <c r="AO34" s="30">
        <v>0</v>
      </c>
      <c r="AP34" s="30">
        <v>0</v>
      </c>
      <c r="AQ34" s="30">
        <v>0</v>
      </c>
      <c r="AR34" s="146">
        <f t="shared" si="25"/>
        <v>0</v>
      </c>
      <c r="AS34" s="147">
        <f t="shared" si="26"/>
        <v>0</v>
      </c>
      <c r="AT34" s="28">
        <v>0</v>
      </c>
      <c r="AU34" s="146">
        <f t="shared" si="27"/>
        <v>0</v>
      </c>
      <c r="AV34" s="29">
        <v>0</v>
      </c>
      <c r="AW34" s="30">
        <v>0</v>
      </c>
      <c r="AX34" s="30">
        <v>0</v>
      </c>
      <c r="AY34" s="30">
        <v>0</v>
      </c>
      <c r="AZ34" s="30">
        <v>0</v>
      </c>
      <c r="BA34" s="30">
        <v>0</v>
      </c>
      <c r="BB34" s="30">
        <v>0</v>
      </c>
      <c r="BC34" s="146">
        <f t="shared" si="28"/>
        <v>0</v>
      </c>
      <c r="BD34" s="148">
        <f t="shared" si="29"/>
        <v>0</v>
      </c>
      <c r="BE34" s="149">
        <f t="shared" si="14"/>
        <v>0</v>
      </c>
    </row>
    <row r="35" spans="1:57" ht="24.95" customHeight="1" thickTop="1" thickBot="1">
      <c r="A35" s="31">
        <f>'المجموع الشامل هناالاضافةالاولى'!A35</f>
        <v>23</v>
      </c>
      <c r="B35" s="318"/>
      <c r="C35" s="318"/>
      <c r="D35" s="318"/>
      <c r="E35" s="318"/>
      <c r="F35" s="85" t="str">
        <f>'المجموع الشامل هناالاضافةالاولى'!F35</f>
        <v>تعلم 360 كلمة انجليزية</v>
      </c>
      <c r="G35" s="84">
        <f>'المجموع الشامل هناالاضافةالاولى'!G35</f>
        <v>360</v>
      </c>
      <c r="H35" s="28">
        <v>0</v>
      </c>
      <c r="I35" s="85">
        <f t="shared" si="30"/>
        <v>0</v>
      </c>
      <c r="J35" s="80">
        <v>0</v>
      </c>
      <c r="K35" s="145">
        <f t="shared" si="16"/>
        <v>0</v>
      </c>
      <c r="L35" s="145" t="e">
        <f t="shared" si="17"/>
        <v>#DIV/0!</v>
      </c>
      <c r="M35" s="28">
        <v>0</v>
      </c>
      <c r="N35" s="146">
        <f t="shared" si="18"/>
        <v>0</v>
      </c>
      <c r="O35" s="29">
        <v>0</v>
      </c>
      <c r="P35" s="30">
        <v>0</v>
      </c>
      <c r="Q35" s="30">
        <v>0</v>
      </c>
      <c r="R35" s="30">
        <v>0</v>
      </c>
      <c r="S35" s="30">
        <v>0</v>
      </c>
      <c r="T35" s="30">
        <v>0</v>
      </c>
      <c r="U35" s="30">
        <v>0</v>
      </c>
      <c r="V35" s="146">
        <f t="shared" si="19"/>
        <v>0</v>
      </c>
      <c r="W35" s="147">
        <f t="shared" si="20"/>
        <v>0</v>
      </c>
      <c r="X35" s="28">
        <v>0</v>
      </c>
      <c r="Y35" s="146">
        <f t="shared" si="21"/>
        <v>0</v>
      </c>
      <c r="Z35" s="29">
        <v>0</v>
      </c>
      <c r="AA35" s="30">
        <v>0</v>
      </c>
      <c r="AB35" s="30">
        <v>0</v>
      </c>
      <c r="AC35" s="30">
        <v>0</v>
      </c>
      <c r="AD35" s="30">
        <v>0</v>
      </c>
      <c r="AE35" s="30">
        <v>0</v>
      </c>
      <c r="AF35" s="30">
        <v>0</v>
      </c>
      <c r="AG35" s="146">
        <f t="shared" si="22"/>
        <v>0</v>
      </c>
      <c r="AH35" s="147">
        <f t="shared" si="23"/>
        <v>0</v>
      </c>
      <c r="AI35" s="28">
        <v>0</v>
      </c>
      <c r="AJ35" s="146">
        <f t="shared" si="24"/>
        <v>0</v>
      </c>
      <c r="AK35" s="29">
        <v>0</v>
      </c>
      <c r="AL35" s="30">
        <v>0</v>
      </c>
      <c r="AM35" s="30">
        <v>0</v>
      </c>
      <c r="AN35" s="30">
        <v>0</v>
      </c>
      <c r="AO35" s="30">
        <v>0</v>
      </c>
      <c r="AP35" s="30">
        <v>0</v>
      </c>
      <c r="AQ35" s="30">
        <v>0</v>
      </c>
      <c r="AR35" s="146">
        <f t="shared" si="25"/>
        <v>0</v>
      </c>
      <c r="AS35" s="147">
        <f t="shared" si="26"/>
        <v>0</v>
      </c>
      <c r="AT35" s="28">
        <v>0</v>
      </c>
      <c r="AU35" s="146">
        <f t="shared" si="27"/>
        <v>0</v>
      </c>
      <c r="AV35" s="29">
        <v>0</v>
      </c>
      <c r="AW35" s="30">
        <v>0</v>
      </c>
      <c r="AX35" s="30">
        <v>0</v>
      </c>
      <c r="AY35" s="30">
        <v>0</v>
      </c>
      <c r="AZ35" s="30">
        <v>0</v>
      </c>
      <c r="BA35" s="30">
        <v>0</v>
      </c>
      <c r="BB35" s="30">
        <v>0</v>
      </c>
      <c r="BC35" s="146">
        <f t="shared" si="28"/>
        <v>0</v>
      </c>
      <c r="BD35" s="148">
        <f t="shared" si="29"/>
        <v>0</v>
      </c>
      <c r="BE35" s="149">
        <f t="shared" si="14"/>
        <v>0</v>
      </c>
    </row>
    <row r="36" spans="1:57" ht="24.95" customHeight="1" thickTop="1" thickBot="1">
      <c r="A36" s="31">
        <f>'المجموع الشامل هناالاضافةالاولى'!A36</f>
        <v>24</v>
      </c>
      <c r="B36" s="318"/>
      <c r="C36" s="318"/>
      <c r="D36" s="318"/>
      <c r="E36" s="318"/>
      <c r="F36" s="85" t="str">
        <f>'المجموع الشامل هناالاضافةالاولى'!F36</f>
        <v xml:space="preserve">المذاكرة اليومية لدروسي ومحاضراتي </v>
      </c>
      <c r="G36" s="84">
        <f>'المجموع الشامل هناالاضافةالاولى'!G36</f>
        <v>120</v>
      </c>
      <c r="H36" s="28">
        <v>0</v>
      </c>
      <c r="I36" s="85">
        <f t="shared" si="30"/>
        <v>0</v>
      </c>
      <c r="J36" s="80">
        <v>0</v>
      </c>
      <c r="K36" s="145">
        <f t="shared" si="16"/>
        <v>0</v>
      </c>
      <c r="L36" s="145" t="e">
        <f t="shared" si="17"/>
        <v>#DIV/0!</v>
      </c>
      <c r="M36" s="28">
        <v>0</v>
      </c>
      <c r="N36" s="146">
        <f t="shared" si="18"/>
        <v>0</v>
      </c>
      <c r="O36" s="29">
        <v>0</v>
      </c>
      <c r="P36" s="30">
        <v>0</v>
      </c>
      <c r="Q36" s="30">
        <v>0</v>
      </c>
      <c r="R36" s="30">
        <v>0</v>
      </c>
      <c r="S36" s="30">
        <v>0</v>
      </c>
      <c r="T36" s="30">
        <v>0</v>
      </c>
      <c r="U36" s="30">
        <v>0</v>
      </c>
      <c r="V36" s="146">
        <f t="shared" si="19"/>
        <v>0</v>
      </c>
      <c r="W36" s="147">
        <f t="shared" si="20"/>
        <v>0</v>
      </c>
      <c r="X36" s="28">
        <v>0</v>
      </c>
      <c r="Y36" s="146">
        <f t="shared" si="21"/>
        <v>0</v>
      </c>
      <c r="Z36" s="29">
        <v>0</v>
      </c>
      <c r="AA36" s="30">
        <v>0</v>
      </c>
      <c r="AB36" s="30">
        <v>0</v>
      </c>
      <c r="AC36" s="30">
        <v>0</v>
      </c>
      <c r="AD36" s="30">
        <v>0</v>
      </c>
      <c r="AE36" s="30">
        <v>0</v>
      </c>
      <c r="AF36" s="30">
        <v>0</v>
      </c>
      <c r="AG36" s="146">
        <f t="shared" si="22"/>
        <v>0</v>
      </c>
      <c r="AH36" s="147">
        <f t="shared" si="23"/>
        <v>0</v>
      </c>
      <c r="AI36" s="28">
        <v>0</v>
      </c>
      <c r="AJ36" s="146">
        <f t="shared" si="24"/>
        <v>0</v>
      </c>
      <c r="AK36" s="29">
        <v>0</v>
      </c>
      <c r="AL36" s="30">
        <v>0</v>
      </c>
      <c r="AM36" s="30">
        <v>0</v>
      </c>
      <c r="AN36" s="30">
        <v>0</v>
      </c>
      <c r="AO36" s="30">
        <v>0</v>
      </c>
      <c r="AP36" s="30">
        <v>0</v>
      </c>
      <c r="AQ36" s="30">
        <v>0</v>
      </c>
      <c r="AR36" s="146">
        <f t="shared" si="25"/>
        <v>0</v>
      </c>
      <c r="AS36" s="147">
        <f t="shared" si="26"/>
        <v>0</v>
      </c>
      <c r="AT36" s="28">
        <v>0</v>
      </c>
      <c r="AU36" s="146">
        <f t="shared" si="27"/>
        <v>0</v>
      </c>
      <c r="AV36" s="29">
        <v>0</v>
      </c>
      <c r="AW36" s="30">
        <v>0</v>
      </c>
      <c r="AX36" s="30">
        <v>0</v>
      </c>
      <c r="AY36" s="30">
        <v>0</v>
      </c>
      <c r="AZ36" s="30">
        <v>0</v>
      </c>
      <c r="BA36" s="30">
        <v>0</v>
      </c>
      <c r="BB36" s="30">
        <v>0</v>
      </c>
      <c r="BC36" s="146">
        <f t="shared" si="28"/>
        <v>0</v>
      </c>
      <c r="BD36" s="148">
        <f t="shared" si="29"/>
        <v>0</v>
      </c>
      <c r="BE36" s="149">
        <f t="shared" si="14"/>
        <v>0</v>
      </c>
    </row>
    <row r="37" spans="1:57" ht="24.95" customHeight="1" thickTop="1" thickBot="1">
      <c r="A37" s="31">
        <f>'المجموع الشامل هناالاضافةالاولى'!A37</f>
        <v>25</v>
      </c>
      <c r="B37" s="319"/>
      <c r="C37" s="319"/>
      <c r="D37" s="319"/>
      <c r="E37" s="319"/>
      <c r="F37" s="85" t="str">
        <f>'المجموع الشامل هناالاضافةالاولى'!F37</f>
        <v xml:space="preserve">أطور مهارات الإلقاء لدي </v>
      </c>
      <c r="G37" s="84">
        <f>'المجموع الشامل هناالاضافةالاولى'!G37</f>
        <v>0</v>
      </c>
      <c r="H37" s="28">
        <v>0</v>
      </c>
      <c r="I37" s="85">
        <f t="shared" si="30"/>
        <v>0</v>
      </c>
      <c r="J37" s="80">
        <v>0</v>
      </c>
      <c r="K37" s="145">
        <f t="shared" si="16"/>
        <v>0</v>
      </c>
      <c r="L37" s="145" t="e">
        <f t="shared" si="17"/>
        <v>#DIV/0!</v>
      </c>
      <c r="M37" s="28">
        <v>0</v>
      </c>
      <c r="N37" s="146">
        <f t="shared" si="18"/>
        <v>0</v>
      </c>
      <c r="O37" s="29">
        <v>0</v>
      </c>
      <c r="P37" s="30">
        <v>0</v>
      </c>
      <c r="Q37" s="30">
        <v>0</v>
      </c>
      <c r="R37" s="30">
        <v>0</v>
      </c>
      <c r="S37" s="30">
        <v>0</v>
      </c>
      <c r="T37" s="30">
        <v>0</v>
      </c>
      <c r="U37" s="30">
        <v>0</v>
      </c>
      <c r="V37" s="146">
        <f t="shared" si="19"/>
        <v>0</v>
      </c>
      <c r="W37" s="147">
        <f t="shared" si="20"/>
        <v>0</v>
      </c>
      <c r="X37" s="28">
        <v>0</v>
      </c>
      <c r="Y37" s="146">
        <f t="shared" si="21"/>
        <v>0</v>
      </c>
      <c r="Z37" s="29">
        <v>0</v>
      </c>
      <c r="AA37" s="30">
        <v>0</v>
      </c>
      <c r="AB37" s="30">
        <v>0</v>
      </c>
      <c r="AC37" s="30">
        <v>0</v>
      </c>
      <c r="AD37" s="30">
        <v>0</v>
      </c>
      <c r="AE37" s="30">
        <v>0</v>
      </c>
      <c r="AF37" s="30">
        <v>0</v>
      </c>
      <c r="AG37" s="146">
        <f t="shared" si="22"/>
        <v>0</v>
      </c>
      <c r="AH37" s="147">
        <f t="shared" si="23"/>
        <v>0</v>
      </c>
      <c r="AI37" s="28">
        <v>0</v>
      </c>
      <c r="AJ37" s="146">
        <f t="shared" si="24"/>
        <v>0</v>
      </c>
      <c r="AK37" s="29">
        <v>0</v>
      </c>
      <c r="AL37" s="30">
        <v>0</v>
      </c>
      <c r="AM37" s="30">
        <v>0</v>
      </c>
      <c r="AN37" s="30">
        <v>0</v>
      </c>
      <c r="AO37" s="30">
        <v>0</v>
      </c>
      <c r="AP37" s="30">
        <v>0</v>
      </c>
      <c r="AQ37" s="30">
        <v>0</v>
      </c>
      <c r="AR37" s="146">
        <f t="shared" si="25"/>
        <v>0</v>
      </c>
      <c r="AS37" s="147">
        <f t="shared" si="26"/>
        <v>0</v>
      </c>
      <c r="AT37" s="28">
        <v>0</v>
      </c>
      <c r="AU37" s="146">
        <f t="shared" si="27"/>
        <v>0</v>
      </c>
      <c r="AV37" s="29">
        <v>0</v>
      </c>
      <c r="AW37" s="30">
        <v>0</v>
      </c>
      <c r="AX37" s="30">
        <v>0</v>
      </c>
      <c r="AY37" s="30">
        <v>0</v>
      </c>
      <c r="AZ37" s="30">
        <v>0</v>
      </c>
      <c r="BA37" s="30">
        <v>0</v>
      </c>
      <c r="BB37" s="30">
        <v>0</v>
      </c>
      <c r="BC37" s="146">
        <f t="shared" si="28"/>
        <v>0</v>
      </c>
      <c r="BD37" s="148">
        <f t="shared" si="29"/>
        <v>0</v>
      </c>
      <c r="BE37" s="149">
        <f t="shared" si="14"/>
        <v>0</v>
      </c>
    </row>
    <row r="38" spans="1:57" ht="24.95" customHeight="1" thickTop="1" thickBot="1">
      <c r="A38" s="31">
        <f>'المجموع الشامل هناالاضافةالاولى'!A38</f>
        <v>26</v>
      </c>
      <c r="B38" s="317" t="str">
        <f>'المجموع الشامل هناالاضافةالاولى'!B38:B47</f>
        <v xml:space="preserve">الجانب الاجتماعي </v>
      </c>
      <c r="C38" s="317" t="str">
        <f>'المجموع الشامل هناالاضافةالاولى'!C38:C47</f>
        <v>زيادة الترابط بين الأسرة الصغيرة والأرحام والأعمال الخيرية</v>
      </c>
      <c r="D38" s="317" t="str">
        <f>'المجموع الشامل هناالاضافةالاولى'!D38:D47</f>
        <v>الصديق وقت الضيق ، افعل خيراً تجد خيراً ، أحسن إلى الناس تستعبد قلبوهم</v>
      </c>
      <c r="E38" s="317" t="str">
        <f>'المجموع الشامل هناالاضافةالاولى'!E38:E47</f>
        <v xml:space="preserve">لأن جبريل وصانا بسابع جار
لأن الله وصانا بالرحم والأهل والأسرة
لأن الله ورسوله وصانا بالأعمال الاجتماعية 
لأن ديننا وصانا بالأعمال الإغاثية
</v>
      </c>
      <c r="F38" s="85" t="str">
        <f>'المجموع الشامل هناالاضافةالاولى'!F38</f>
        <v>الاتصال ب 6 أشخاص قدماء عنهم</v>
      </c>
      <c r="G38" s="84">
        <f>'المجموع الشامل هناالاضافةالاولى'!G38</f>
        <v>3</v>
      </c>
      <c r="H38" s="28">
        <v>0</v>
      </c>
      <c r="I38" s="85">
        <f t="shared" si="30"/>
        <v>0</v>
      </c>
      <c r="J38" s="80">
        <v>0</v>
      </c>
      <c r="K38" s="145">
        <f t="shared" si="16"/>
        <v>0</v>
      </c>
      <c r="L38" s="145" t="e">
        <f t="shared" si="17"/>
        <v>#DIV/0!</v>
      </c>
      <c r="M38" s="28">
        <v>0</v>
      </c>
      <c r="N38" s="146">
        <f t="shared" si="18"/>
        <v>0</v>
      </c>
      <c r="O38" s="29">
        <v>0</v>
      </c>
      <c r="P38" s="30">
        <v>0</v>
      </c>
      <c r="Q38" s="30">
        <v>0</v>
      </c>
      <c r="R38" s="30">
        <v>0</v>
      </c>
      <c r="S38" s="30">
        <v>0</v>
      </c>
      <c r="T38" s="30">
        <v>0</v>
      </c>
      <c r="U38" s="30">
        <v>0</v>
      </c>
      <c r="V38" s="146">
        <f t="shared" si="19"/>
        <v>0</v>
      </c>
      <c r="W38" s="147">
        <f t="shared" si="20"/>
        <v>0</v>
      </c>
      <c r="X38" s="28">
        <v>0</v>
      </c>
      <c r="Y38" s="146">
        <f t="shared" si="21"/>
        <v>0</v>
      </c>
      <c r="Z38" s="29">
        <v>0</v>
      </c>
      <c r="AA38" s="30">
        <v>0</v>
      </c>
      <c r="AB38" s="30">
        <v>0</v>
      </c>
      <c r="AC38" s="30">
        <v>0</v>
      </c>
      <c r="AD38" s="30">
        <v>0</v>
      </c>
      <c r="AE38" s="30">
        <v>0</v>
      </c>
      <c r="AF38" s="30">
        <v>0</v>
      </c>
      <c r="AG38" s="146">
        <f t="shared" si="22"/>
        <v>0</v>
      </c>
      <c r="AH38" s="147">
        <f t="shared" si="23"/>
        <v>0</v>
      </c>
      <c r="AI38" s="28">
        <v>0</v>
      </c>
      <c r="AJ38" s="146">
        <f t="shared" si="24"/>
        <v>0</v>
      </c>
      <c r="AK38" s="29">
        <v>0</v>
      </c>
      <c r="AL38" s="30">
        <v>0</v>
      </c>
      <c r="AM38" s="30">
        <v>0</v>
      </c>
      <c r="AN38" s="30">
        <v>0</v>
      </c>
      <c r="AO38" s="30">
        <v>0</v>
      </c>
      <c r="AP38" s="30">
        <v>0</v>
      </c>
      <c r="AQ38" s="30">
        <v>0</v>
      </c>
      <c r="AR38" s="146">
        <f t="shared" si="25"/>
        <v>0</v>
      </c>
      <c r="AS38" s="147">
        <f t="shared" si="26"/>
        <v>0</v>
      </c>
      <c r="AT38" s="28">
        <v>0</v>
      </c>
      <c r="AU38" s="146">
        <f t="shared" si="27"/>
        <v>0</v>
      </c>
      <c r="AV38" s="29">
        <v>0</v>
      </c>
      <c r="AW38" s="30">
        <v>0</v>
      </c>
      <c r="AX38" s="30">
        <v>0</v>
      </c>
      <c r="AY38" s="30">
        <v>0</v>
      </c>
      <c r="AZ38" s="30">
        <v>0</v>
      </c>
      <c r="BA38" s="30">
        <v>0</v>
      </c>
      <c r="BB38" s="30">
        <v>0</v>
      </c>
      <c r="BC38" s="146">
        <f t="shared" si="28"/>
        <v>0</v>
      </c>
      <c r="BD38" s="148">
        <f t="shared" si="29"/>
        <v>0</v>
      </c>
      <c r="BE38" s="149">
        <f t="shared" si="14"/>
        <v>0</v>
      </c>
    </row>
    <row r="39" spans="1:57" ht="24.95" customHeight="1" thickTop="1" thickBot="1">
      <c r="A39" s="31">
        <f>'المجموع الشامل هناالاضافةالاولى'!A39</f>
        <v>27</v>
      </c>
      <c r="B39" s="318"/>
      <c r="C39" s="318"/>
      <c r="D39" s="318"/>
      <c r="E39" s="318"/>
      <c r="F39" s="85" t="str">
        <f>'المجموع الشامل هناالاضافةالاولى'!F39</f>
        <v>زيادة التواصل لمن يزيدوني تطوراً بالتواصل معهم</v>
      </c>
      <c r="G39" s="84">
        <f>'المجموع الشامل هناالاضافةالاولى'!G39</f>
        <v>3</v>
      </c>
      <c r="H39" s="28">
        <v>0</v>
      </c>
      <c r="I39" s="85">
        <f t="shared" si="30"/>
        <v>0</v>
      </c>
      <c r="J39" s="80">
        <v>0</v>
      </c>
      <c r="K39" s="145">
        <f t="shared" si="16"/>
        <v>0</v>
      </c>
      <c r="L39" s="145" t="e">
        <f t="shared" si="17"/>
        <v>#DIV/0!</v>
      </c>
      <c r="M39" s="28">
        <v>0</v>
      </c>
      <c r="N39" s="146">
        <f t="shared" si="18"/>
        <v>0</v>
      </c>
      <c r="O39" s="29">
        <v>0</v>
      </c>
      <c r="P39" s="30">
        <v>0</v>
      </c>
      <c r="Q39" s="30">
        <v>0</v>
      </c>
      <c r="R39" s="30">
        <v>0</v>
      </c>
      <c r="S39" s="30">
        <v>0</v>
      </c>
      <c r="T39" s="30">
        <v>0</v>
      </c>
      <c r="U39" s="30">
        <v>0</v>
      </c>
      <c r="V39" s="146">
        <f t="shared" si="19"/>
        <v>0</v>
      </c>
      <c r="W39" s="147">
        <f t="shared" si="20"/>
        <v>0</v>
      </c>
      <c r="X39" s="28">
        <v>0</v>
      </c>
      <c r="Y39" s="146">
        <f t="shared" si="21"/>
        <v>0</v>
      </c>
      <c r="Z39" s="29">
        <v>0</v>
      </c>
      <c r="AA39" s="30">
        <v>0</v>
      </c>
      <c r="AB39" s="30">
        <v>0</v>
      </c>
      <c r="AC39" s="30">
        <v>0</v>
      </c>
      <c r="AD39" s="30">
        <v>0</v>
      </c>
      <c r="AE39" s="30">
        <v>0</v>
      </c>
      <c r="AF39" s="30">
        <v>0</v>
      </c>
      <c r="AG39" s="146">
        <f t="shared" si="22"/>
        <v>0</v>
      </c>
      <c r="AH39" s="147">
        <f t="shared" si="23"/>
        <v>0</v>
      </c>
      <c r="AI39" s="28">
        <v>0</v>
      </c>
      <c r="AJ39" s="146">
        <f t="shared" si="24"/>
        <v>0</v>
      </c>
      <c r="AK39" s="29">
        <v>0</v>
      </c>
      <c r="AL39" s="30">
        <v>0</v>
      </c>
      <c r="AM39" s="30">
        <v>0</v>
      </c>
      <c r="AN39" s="30">
        <v>0</v>
      </c>
      <c r="AO39" s="30">
        <v>0</v>
      </c>
      <c r="AP39" s="30">
        <v>0</v>
      </c>
      <c r="AQ39" s="30">
        <v>0</v>
      </c>
      <c r="AR39" s="146">
        <f t="shared" si="25"/>
        <v>0</v>
      </c>
      <c r="AS39" s="147">
        <f t="shared" si="26"/>
        <v>0</v>
      </c>
      <c r="AT39" s="28">
        <v>0</v>
      </c>
      <c r="AU39" s="146">
        <f t="shared" si="27"/>
        <v>0</v>
      </c>
      <c r="AV39" s="29">
        <v>0</v>
      </c>
      <c r="AW39" s="30">
        <v>0</v>
      </c>
      <c r="AX39" s="30">
        <v>0</v>
      </c>
      <c r="AY39" s="30">
        <v>0</v>
      </c>
      <c r="AZ39" s="30">
        <v>0</v>
      </c>
      <c r="BA39" s="30">
        <v>0</v>
      </c>
      <c r="BB39" s="30">
        <v>0</v>
      </c>
      <c r="BC39" s="146">
        <f t="shared" si="28"/>
        <v>0</v>
      </c>
      <c r="BD39" s="148">
        <f t="shared" si="29"/>
        <v>0</v>
      </c>
      <c r="BE39" s="149">
        <f t="shared" si="14"/>
        <v>0</v>
      </c>
    </row>
    <row r="40" spans="1:57" ht="24.95" customHeight="1" thickTop="1" thickBot="1">
      <c r="A40" s="31">
        <f>'المجموع الشامل هناالاضافةالاولى'!A40</f>
        <v>28</v>
      </c>
      <c r="B40" s="318"/>
      <c r="C40" s="318"/>
      <c r="D40" s="318"/>
      <c r="E40" s="318"/>
      <c r="F40" s="85" t="str">
        <f>'المجموع الشامل هناالاضافةالاولى'!F40</f>
        <v xml:space="preserve">تفعيل خمسة من زملائي للقيام بخطة شخصية </v>
      </c>
      <c r="G40" s="84">
        <f>'المجموع الشامل هناالاضافةالاولى'!G40</f>
        <v>5</v>
      </c>
      <c r="H40" s="28">
        <v>0</v>
      </c>
      <c r="I40" s="85">
        <f t="shared" si="30"/>
        <v>0</v>
      </c>
      <c r="J40" s="80">
        <v>0</v>
      </c>
      <c r="K40" s="145">
        <f t="shared" si="16"/>
        <v>0</v>
      </c>
      <c r="L40" s="145" t="e">
        <f t="shared" si="17"/>
        <v>#DIV/0!</v>
      </c>
      <c r="M40" s="28">
        <v>0</v>
      </c>
      <c r="N40" s="146">
        <f t="shared" si="18"/>
        <v>0</v>
      </c>
      <c r="O40" s="29">
        <v>0</v>
      </c>
      <c r="P40" s="30">
        <v>0</v>
      </c>
      <c r="Q40" s="30">
        <v>0</v>
      </c>
      <c r="R40" s="30">
        <v>0</v>
      </c>
      <c r="S40" s="30">
        <v>0</v>
      </c>
      <c r="T40" s="30">
        <v>0</v>
      </c>
      <c r="U40" s="30">
        <v>0</v>
      </c>
      <c r="V40" s="146">
        <f t="shared" si="19"/>
        <v>0</v>
      </c>
      <c r="W40" s="147">
        <f t="shared" si="20"/>
        <v>0</v>
      </c>
      <c r="X40" s="28">
        <v>0</v>
      </c>
      <c r="Y40" s="146">
        <f t="shared" si="21"/>
        <v>0</v>
      </c>
      <c r="Z40" s="29">
        <v>0</v>
      </c>
      <c r="AA40" s="30">
        <v>0</v>
      </c>
      <c r="AB40" s="30">
        <v>0</v>
      </c>
      <c r="AC40" s="30">
        <v>0</v>
      </c>
      <c r="AD40" s="30">
        <v>0</v>
      </c>
      <c r="AE40" s="30">
        <v>0</v>
      </c>
      <c r="AF40" s="30">
        <v>0</v>
      </c>
      <c r="AG40" s="146">
        <f t="shared" si="22"/>
        <v>0</v>
      </c>
      <c r="AH40" s="147">
        <f t="shared" si="23"/>
        <v>0</v>
      </c>
      <c r="AI40" s="28">
        <v>0</v>
      </c>
      <c r="AJ40" s="146">
        <f t="shared" si="24"/>
        <v>0</v>
      </c>
      <c r="AK40" s="29">
        <v>0</v>
      </c>
      <c r="AL40" s="30">
        <v>0</v>
      </c>
      <c r="AM40" s="30">
        <v>0</v>
      </c>
      <c r="AN40" s="30">
        <v>0</v>
      </c>
      <c r="AO40" s="30">
        <v>0</v>
      </c>
      <c r="AP40" s="30">
        <v>0</v>
      </c>
      <c r="AQ40" s="30">
        <v>0</v>
      </c>
      <c r="AR40" s="146">
        <f t="shared" si="25"/>
        <v>0</v>
      </c>
      <c r="AS40" s="147">
        <f t="shared" si="26"/>
        <v>0</v>
      </c>
      <c r="AT40" s="28">
        <v>0</v>
      </c>
      <c r="AU40" s="146">
        <f t="shared" si="27"/>
        <v>0</v>
      </c>
      <c r="AV40" s="29">
        <v>0</v>
      </c>
      <c r="AW40" s="30">
        <v>0</v>
      </c>
      <c r="AX40" s="30">
        <v>0</v>
      </c>
      <c r="AY40" s="30">
        <v>0</v>
      </c>
      <c r="AZ40" s="30">
        <v>0</v>
      </c>
      <c r="BA40" s="30">
        <v>0</v>
      </c>
      <c r="BB40" s="30">
        <v>0</v>
      </c>
      <c r="BC40" s="146">
        <f t="shared" si="28"/>
        <v>0</v>
      </c>
      <c r="BD40" s="148">
        <f t="shared" si="29"/>
        <v>0</v>
      </c>
      <c r="BE40" s="149">
        <f t="shared" si="14"/>
        <v>0</v>
      </c>
    </row>
    <row r="41" spans="1:57" ht="24.95" customHeight="1" thickTop="1" thickBot="1">
      <c r="A41" s="31">
        <f>'المجموع الشامل هناالاضافةالاولى'!A41</f>
        <v>29</v>
      </c>
      <c r="B41" s="318"/>
      <c r="C41" s="318"/>
      <c r="D41" s="318"/>
      <c r="E41" s="318"/>
      <c r="F41" s="85" t="str">
        <f>'المجموع الشامل هناالاضافةالاولى'!F41</f>
        <v>أطور مهارات الاستماع بسماع خمس مقاطع</v>
      </c>
      <c r="G41" s="84">
        <f>'المجموع الشامل هناالاضافةالاولى'!G41</f>
        <v>5</v>
      </c>
      <c r="H41" s="28">
        <v>0</v>
      </c>
      <c r="I41" s="85">
        <f t="shared" si="30"/>
        <v>0</v>
      </c>
      <c r="J41" s="80">
        <v>0</v>
      </c>
      <c r="K41" s="145">
        <f t="shared" si="16"/>
        <v>0</v>
      </c>
      <c r="L41" s="145" t="e">
        <f t="shared" si="17"/>
        <v>#DIV/0!</v>
      </c>
      <c r="M41" s="28">
        <v>0</v>
      </c>
      <c r="N41" s="146">
        <f t="shared" si="18"/>
        <v>0</v>
      </c>
      <c r="O41" s="29">
        <v>0</v>
      </c>
      <c r="P41" s="30">
        <v>0</v>
      </c>
      <c r="Q41" s="30">
        <v>0</v>
      </c>
      <c r="R41" s="30">
        <v>0</v>
      </c>
      <c r="S41" s="30">
        <v>0</v>
      </c>
      <c r="T41" s="30">
        <v>0</v>
      </c>
      <c r="U41" s="30">
        <v>0</v>
      </c>
      <c r="V41" s="146">
        <f t="shared" si="19"/>
        <v>0</v>
      </c>
      <c r="W41" s="147">
        <f t="shared" si="20"/>
        <v>0</v>
      </c>
      <c r="X41" s="28">
        <v>0</v>
      </c>
      <c r="Y41" s="146">
        <f t="shared" si="21"/>
        <v>0</v>
      </c>
      <c r="Z41" s="29">
        <v>0</v>
      </c>
      <c r="AA41" s="30">
        <v>0</v>
      </c>
      <c r="AB41" s="30">
        <v>0</v>
      </c>
      <c r="AC41" s="30">
        <v>0</v>
      </c>
      <c r="AD41" s="30">
        <v>0</v>
      </c>
      <c r="AE41" s="30">
        <v>0</v>
      </c>
      <c r="AF41" s="30">
        <v>0</v>
      </c>
      <c r="AG41" s="146">
        <f t="shared" si="22"/>
        <v>0</v>
      </c>
      <c r="AH41" s="147">
        <f t="shared" si="23"/>
        <v>0</v>
      </c>
      <c r="AI41" s="28">
        <v>0</v>
      </c>
      <c r="AJ41" s="146">
        <f t="shared" si="24"/>
        <v>0</v>
      </c>
      <c r="AK41" s="29">
        <v>0</v>
      </c>
      <c r="AL41" s="30">
        <v>0</v>
      </c>
      <c r="AM41" s="30">
        <v>0</v>
      </c>
      <c r="AN41" s="30">
        <v>0</v>
      </c>
      <c r="AO41" s="30">
        <v>0</v>
      </c>
      <c r="AP41" s="30">
        <v>0</v>
      </c>
      <c r="AQ41" s="30">
        <v>0</v>
      </c>
      <c r="AR41" s="146">
        <f t="shared" si="25"/>
        <v>0</v>
      </c>
      <c r="AS41" s="147">
        <f t="shared" si="26"/>
        <v>0</v>
      </c>
      <c r="AT41" s="28">
        <v>0</v>
      </c>
      <c r="AU41" s="146">
        <f t="shared" si="27"/>
        <v>0</v>
      </c>
      <c r="AV41" s="29">
        <v>0</v>
      </c>
      <c r="AW41" s="30">
        <v>0</v>
      </c>
      <c r="AX41" s="30">
        <v>0</v>
      </c>
      <c r="AY41" s="30">
        <v>0</v>
      </c>
      <c r="AZ41" s="30">
        <v>0</v>
      </c>
      <c r="BA41" s="30">
        <v>0</v>
      </c>
      <c r="BB41" s="30">
        <v>0</v>
      </c>
      <c r="BC41" s="146">
        <f t="shared" si="28"/>
        <v>0</v>
      </c>
      <c r="BD41" s="148">
        <f t="shared" si="29"/>
        <v>0</v>
      </c>
      <c r="BE41" s="149">
        <f t="shared" si="14"/>
        <v>0</v>
      </c>
    </row>
    <row r="42" spans="1:57" ht="24.95" customHeight="1" thickTop="1" thickBot="1">
      <c r="A42" s="31">
        <f>'المجموع الشامل هناالاضافةالاولى'!A42</f>
        <v>30</v>
      </c>
      <c r="B42" s="318"/>
      <c r="C42" s="318"/>
      <c r="D42" s="318"/>
      <c r="E42" s="318"/>
      <c r="F42" s="85" t="str">
        <f>'المجموع الشامل هناالاضافةالاولى'!F42</f>
        <v>زيارة 3 جمعيات خيرية ومساعدتهم</v>
      </c>
      <c r="G42" s="84">
        <f>'المجموع الشامل هناالاضافةالاولى'!G42</f>
        <v>3</v>
      </c>
      <c r="H42" s="28">
        <v>0</v>
      </c>
      <c r="I42" s="85">
        <f t="shared" si="30"/>
        <v>0</v>
      </c>
      <c r="J42" s="80">
        <v>0</v>
      </c>
      <c r="K42" s="145">
        <f t="shared" si="16"/>
        <v>0</v>
      </c>
      <c r="L42" s="145" t="e">
        <f t="shared" si="17"/>
        <v>#DIV/0!</v>
      </c>
      <c r="M42" s="28">
        <v>0</v>
      </c>
      <c r="N42" s="146">
        <f t="shared" si="18"/>
        <v>0</v>
      </c>
      <c r="O42" s="29">
        <v>0</v>
      </c>
      <c r="P42" s="30">
        <v>0</v>
      </c>
      <c r="Q42" s="30">
        <v>0</v>
      </c>
      <c r="R42" s="30">
        <v>0</v>
      </c>
      <c r="S42" s="30">
        <v>0</v>
      </c>
      <c r="T42" s="30">
        <v>0</v>
      </c>
      <c r="U42" s="30">
        <v>0</v>
      </c>
      <c r="V42" s="146">
        <f t="shared" si="19"/>
        <v>0</v>
      </c>
      <c r="W42" s="147">
        <f t="shared" si="20"/>
        <v>0</v>
      </c>
      <c r="X42" s="28">
        <v>0</v>
      </c>
      <c r="Y42" s="146">
        <f t="shared" si="21"/>
        <v>0</v>
      </c>
      <c r="Z42" s="29">
        <v>0</v>
      </c>
      <c r="AA42" s="30">
        <v>0</v>
      </c>
      <c r="AB42" s="30">
        <v>0</v>
      </c>
      <c r="AC42" s="30">
        <v>0</v>
      </c>
      <c r="AD42" s="30">
        <v>0</v>
      </c>
      <c r="AE42" s="30">
        <v>0</v>
      </c>
      <c r="AF42" s="30">
        <v>0</v>
      </c>
      <c r="AG42" s="146">
        <f t="shared" si="22"/>
        <v>0</v>
      </c>
      <c r="AH42" s="147">
        <f t="shared" si="23"/>
        <v>0</v>
      </c>
      <c r="AI42" s="28">
        <v>0</v>
      </c>
      <c r="AJ42" s="146">
        <f t="shared" si="24"/>
        <v>0</v>
      </c>
      <c r="AK42" s="29">
        <v>0</v>
      </c>
      <c r="AL42" s="30">
        <v>0</v>
      </c>
      <c r="AM42" s="30">
        <v>0</v>
      </c>
      <c r="AN42" s="30">
        <v>0</v>
      </c>
      <c r="AO42" s="30">
        <v>0</v>
      </c>
      <c r="AP42" s="30">
        <v>0</v>
      </c>
      <c r="AQ42" s="30">
        <v>0</v>
      </c>
      <c r="AR42" s="146">
        <f t="shared" si="25"/>
        <v>0</v>
      </c>
      <c r="AS42" s="147">
        <f t="shared" si="26"/>
        <v>0</v>
      </c>
      <c r="AT42" s="28">
        <v>0</v>
      </c>
      <c r="AU42" s="146">
        <f t="shared" si="27"/>
        <v>0</v>
      </c>
      <c r="AV42" s="29">
        <v>0</v>
      </c>
      <c r="AW42" s="30">
        <v>0</v>
      </c>
      <c r="AX42" s="30">
        <v>0</v>
      </c>
      <c r="AY42" s="30">
        <v>0</v>
      </c>
      <c r="AZ42" s="30">
        <v>0</v>
      </c>
      <c r="BA42" s="30">
        <v>0</v>
      </c>
      <c r="BB42" s="30">
        <v>0</v>
      </c>
      <c r="BC42" s="146">
        <f t="shared" si="28"/>
        <v>0</v>
      </c>
      <c r="BD42" s="148">
        <f t="shared" si="29"/>
        <v>0</v>
      </c>
      <c r="BE42" s="149">
        <f t="shared" si="14"/>
        <v>0</v>
      </c>
    </row>
    <row r="43" spans="1:57" ht="24.95" customHeight="1" thickTop="1" thickBot="1">
      <c r="A43" s="31">
        <f>'المجموع الشامل هناالاضافةالاولى'!A43</f>
        <v>31</v>
      </c>
      <c r="B43" s="318"/>
      <c r="C43" s="318"/>
      <c r="D43" s="318"/>
      <c r="E43" s="318"/>
      <c r="F43" s="85" t="str">
        <f>'المجموع الشامل هناالاضافةالاولى'!F43</f>
        <v>تقديم 20 هدية لاصدقائي وجيراني</v>
      </c>
      <c r="G43" s="84">
        <f>'المجموع الشامل هناالاضافةالاولى'!G43</f>
        <v>20</v>
      </c>
      <c r="H43" s="28">
        <v>0</v>
      </c>
      <c r="I43" s="85">
        <f t="shared" si="30"/>
        <v>0</v>
      </c>
      <c r="J43" s="80">
        <v>0</v>
      </c>
      <c r="K43" s="145">
        <f t="shared" si="0"/>
        <v>0</v>
      </c>
      <c r="L43" s="145" t="e">
        <f t="shared" si="1"/>
        <v>#DIV/0!</v>
      </c>
      <c r="M43" s="28">
        <v>0</v>
      </c>
      <c r="N43" s="146">
        <f t="shared" si="2"/>
        <v>0</v>
      </c>
      <c r="O43" s="29">
        <v>0</v>
      </c>
      <c r="P43" s="30">
        <v>0</v>
      </c>
      <c r="Q43" s="30">
        <v>0</v>
      </c>
      <c r="R43" s="30">
        <v>0</v>
      </c>
      <c r="S43" s="30">
        <v>0</v>
      </c>
      <c r="T43" s="30">
        <v>0</v>
      </c>
      <c r="U43" s="30">
        <v>0</v>
      </c>
      <c r="V43" s="146">
        <f t="shared" si="3"/>
        <v>0</v>
      </c>
      <c r="W43" s="147">
        <f t="shared" si="4"/>
        <v>0</v>
      </c>
      <c r="X43" s="28">
        <v>0</v>
      </c>
      <c r="Y43" s="146">
        <f t="shared" si="5"/>
        <v>0</v>
      </c>
      <c r="Z43" s="29">
        <v>0</v>
      </c>
      <c r="AA43" s="30">
        <v>0</v>
      </c>
      <c r="AB43" s="30">
        <v>0</v>
      </c>
      <c r="AC43" s="30">
        <v>0</v>
      </c>
      <c r="AD43" s="30">
        <v>0</v>
      </c>
      <c r="AE43" s="30">
        <v>0</v>
      </c>
      <c r="AF43" s="30">
        <v>0</v>
      </c>
      <c r="AG43" s="146">
        <f t="shared" si="6"/>
        <v>0</v>
      </c>
      <c r="AH43" s="147">
        <f t="shared" si="7"/>
        <v>0</v>
      </c>
      <c r="AI43" s="28">
        <v>0</v>
      </c>
      <c r="AJ43" s="146">
        <f t="shared" si="8"/>
        <v>0</v>
      </c>
      <c r="AK43" s="29">
        <v>0</v>
      </c>
      <c r="AL43" s="30">
        <v>0</v>
      </c>
      <c r="AM43" s="30">
        <v>0</v>
      </c>
      <c r="AN43" s="30">
        <v>0</v>
      </c>
      <c r="AO43" s="30">
        <v>0</v>
      </c>
      <c r="AP43" s="30">
        <v>0</v>
      </c>
      <c r="AQ43" s="30">
        <v>0</v>
      </c>
      <c r="AR43" s="146">
        <f t="shared" si="9"/>
        <v>0</v>
      </c>
      <c r="AS43" s="147">
        <f t="shared" si="10"/>
        <v>0</v>
      </c>
      <c r="AT43" s="28">
        <v>0</v>
      </c>
      <c r="AU43" s="146">
        <f t="shared" si="11"/>
        <v>0</v>
      </c>
      <c r="AV43" s="29">
        <v>0</v>
      </c>
      <c r="AW43" s="30">
        <v>0</v>
      </c>
      <c r="AX43" s="30">
        <v>0</v>
      </c>
      <c r="AY43" s="30">
        <v>0</v>
      </c>
      <c r="AZ43" s="30">
        <v>0</v>
      </c>
      <c r="BA43" s="30">
        <v>0</v>
      </c>
      <c r="BB43" s="30">
        <v>0</v>
      </c>
      <c r="BC43" s="146">
        <f t="shared" si="12"/>
        <v>0</v>
      </c>
      <c r="BD43" s="148">
        <f t="shared" si="13"/>
        <v>0</v>
      </c>
      <c r="BE43" s="149">
        <f t="shared" si="14"/>
        <v>0</v>
      </c>
    </row>
    <row r="44" spans="1:57" ht="24.95" customHeight="1" thickTop="1" thickBot="1">
      <c r="A44" s="31">
        <f>'المجموع الشامل هناالاضافةالاولى'!A44</f>
        <v>32</v>
      </c>
      <c r="B44" s="318"/>
      <c r="C44" s="318"/>
      <c r="D44" s="318"/>
      <c r="E44" s="318"/>
      <c r="F44" s="85" t="str">
        <f>'المجموع الشامل هناالاضافةالاولى'!F44</f>
        <v>تقديم مسابقات في لقاء الخوال والأعمام</v>
      </c>
      <c r="G44" s="84">
        <f>'المجموع الشامل هناالاضافةالاولى'!G44</f>
        <v>2</v>
      </c>
      <c r="H44" s="28">
        <v>0</v>
      </c>
      <c r="I44" s="85">
        <f t="shared" si="30"/>
        <v>0</v>
      </c>
      <c r="J44" s="80">
        <v>0</v>
      </c>
      <c r="K44" s="145">
        <f t="shared" si="0"/>
        <v>0</v>
      </c>
      <c r="L44" s="145" t="e">
        <f t="shared" si="1"/>
        <v>#DIV/0!</v>
      </c>
      <c r="M44" s="28">
        <v>0</v>
      </c>
      <c r="N44" s="146">
        <f t="shared" si="2"/>
        <v>0</v>
      </c>
      <c r="O44" s="29">
        <v>0</v>
      </c>
      <c r="P44" s="30">
        <v>0</v>
      </c>
      <c r="Q44" s="30">
        <v>0</v>
      </c>
      <c r="R44" s="30">
        <v>0</v>
      </c>
      <c r="S44" s="30">
        <v>0</v>
      </c>
      <c r="T44" s="30">
        <v>0</v>
      </c>
      <c r="U44" s="30">
        <v>0</v>
      </c>
      <c r="V44" s="146">
        <f t="shared" si="3"/>
        <v>0</v>
      </c>
      <c r="W44" s="147">
        <f t="shared" si="4"/>
        <v>0</v>
      </c>
      <c r="X44" s="28">
        <v>0</v>
      </c>
      <c r="Y44" s="146">
        <f t="shared" si="5"/>
        <v>0</v>
      </c>
      <c r="Z44" s="29">
        <v>0</v>
      </c>
      <c r="AA44" s="30">
        <v>0</v>
      </c>
      <c r="AB44" s="30">
        <v>0</v>
      </c>
      <c r="AC44" s="30">
        <v>0</v>
      </c>
      <c r="AD44" s="30">
        <v>0</v>
      </c>
      <c r="AE44" s="30">
        <v>0</v>
      </c>
      <c r="AF44" s="30">
        <v>0</v>
      </c>
      <c r="AG44" s="146">
        <f t="shared" si="6"/>
        <v>0</v>
      </c>
      <c r="AH44" s="147">
        <f t="shared" si="7"/>
        <v>0</v>
      </c>
      <c r="AI44" s="28">
        <v>0</v>
      </c>
      <c r="AJ44" s="146">
        <f t="shared" si="8"/>
        <v>0</v>
      </c>
      <c r="AK44" s="29">
        <v>0</v>
      </c>
      <c r="AL44" s="30">
        <v>0</v>
      </c>
      <c r="AM44" s="30">
        <v>0</v>
      </c>
      <c r="AN44" s="30">
        <v>0</v>
      </c>
      <c r="AO44" s="30">
        <v>0</v>
      </c>
      <c r="AP44" s="30">
        <v>0</v>
      </c>
      <c r="AQ44" s="30">
        <v>0</v>
      </c>
      <c r="AR44" s="146">
        <f t="shared" si="9"/>
        <v>0</v>
      </c>
      <c r="AS44" s="147">
        <f t="shared" si="10"/>
        <v>0</v>
      </c>
      <c r="AT44" s="28">
        <v>0</v>
      </c>
      <c r="AU44" s="146">
        <f t="shared" si="11"/>
        <v>0</v>
      </c>
      <c r="AV44" s="29">
        <v>0</v>
      </c>
      <c r="AW44" s="30">
        <v>0</v>
      </c>
      <c r="AX44" s="30">
        <v>0</v>
      </c>
      <c r="AY44" s="30">
        <v>0</v>
      </c>
      <c r="AZ44" s="30">
        <v>0</v>
      </c>
      <c r="BA44" s="30">
        <v>0</v>
      </c>
      <c r="BB44" s="30">
        <v>0</v>
      </c>
      <c r="BC44" s="146">
        <f t="shared" si="12"/>
        <v>0</v>
      </c>
      <c r="BD44" s="148">
        <f t="shared" si="13"/>
        <v>0</v>
      </c>
      <c r="BE44" s="149">
        <f t="shared" si="14"/>
        <v>0</v>
      </c>
    </row>
    <row r="45" spans="1:57" ht="24.95" customHeight="1" thickTop="1" thickBot="1">
      <c r="A45" s="31">
        <f>'المجموع الشامل هناالاضافةالاولى'!A45</f>
        <v>33</v>
      </c>
      <c r="B45" s="318"/>
      <c r="C45" s="318"/>
      <c r="D45" s="318"/>
      <c r="E45" s="318"/>
      <c r="F45" s="85" t="str">
        <f>'المجموع الشامل هناالاضافةالاولى'!F45</f>
        <v>التكاتف الاجتماعي لكفالة يتيم أو دعم فقير</v>
      </c>
      <c r="G45" s="84">
        <f>'المجموع الشامل هناالاضافةالاولى'!G45</f>
        <v>2</v>
      </c>
      <c r="H45" s="28">
        <v>0</v>
      </c>
      <c r="I45" s="85">
        <f t="shared" si="30"/>
        <v>0</v>
      </c>
      <c r="J45" s="80">
        <v>0</v>
      </c>
      <c r="K45" s="145">
        <f t="shared" si="0"/>
        <v>0</v>
      </c>
      <c r="L45" s="145" t="e">
        <f t="shared" si="1"/>
        <v>#DIV/0!</v>
      </c>
      <c r="M45" s="28">
        <v>0</v>
      </c>
      <c r="N45" s="146">
        <f t="shared" si="2"/>
        <v>0</v>
      </c>
      <c r="O45" s="29">
        <v>0</v>
      </c>
      <c r="P45" s="30">
        <v>0</v>
      </c>
      <c r="Q45" s="30">
        <v>0</v>
      </c>
      <c r="R45" s="30">
        <v>0</v>
      </c>
      <c r="S45" s="30">
        <v>0</v>
      </c>
      <c r="T45" s="30">
        <v>0</v>
      </c>
      <c r="U45" s="30">
        <v>0</v>
      </c>
      <c r="V45" s="146">
        <f t="shared" si="3"/>
        <v>0</v>
      </c>
      <c r="W45" s="147">
        <f t="shared" si="4"/>
        <v>0</v>
      </c>
      <c r="X45" s="28">
        <v>0</v>
      </c>
      <c r="Y45" s="146">
        <f t="shared" si="5"/>
        <v>0</v>
      </c>
      <c r="Z45" s="29">
        <v>0</v>
      </c>
      <c r="AA45" s="30">
        <v>0</v>
      </c>
      <c r="AB45" s="30">
        <v>0</v>
      </c>
      <c r="AC45" s="30">
        <v>0</v>
      </c>
      <c r="AD45" s="30">
        <v>0</v>
      </c>
      <c r="AE45" s="30">
        <v>0</v>
      </c>
      <c r="AF45" s="30">
        <v>0</v>
      </c>
      <c r="AG45" s="146">
        <f t="shared" si="6"/>
        <v>0</v>
      </c>
      <c r="AH45" s="147">
        <f t="shared" si="7"/>
        <v>0</v>
      </c>
      <c r="AI45" s="28">
        <v>0</v>
      </c>
      <c r="AJ45" s="146">
        <f t="shared" si="8"/>
        <v>0</v>
      </c>
      <c r="AK45" s="29">
        <v>0</v>
      </c>
      <c r="AL45" s="30">
        <v>0</v>
      </c>
      <c r="AM45" s="30">
        <v>0</v>
      </c>
      <c r="AN45" s="30">
        <v>0</v>
      </c>
      <c r="AO45" s="30">
        <v>0</v>
      </c>
      <c r="AP45" s="30">
        <v>0</v>
      </c>
      <c r="AQ45" s="30">
        <v>0</v>
      </c>
      <c r="AR45" s="146">
        <f t="shared" si="9"/>
        <v>0</v>
      </c>
      <c r="AS45" s="147">
        <f t="shared" si="10"/>
        <v>0</v>
      </c>
      <c r="AT45" s="28">
        <v>0</v>
      </c>
      <c r="AU45" s="146">
        <f t="shared" si="11"/>
        <v>0</v>
      </c>
      <c r="AV45" s="29">
        <v>0</v>
      </c>
      <c r="AW45" s="30">
        <v>0</v>
      </c>
      <c r="AX45" s="30">
        <v>0</v>
      </c>
      <c r="AY45" s="30">
        <v>0</v>
      </c>
      <c r="AZ45" s="30">
        <v>0</v>
      </c>
      <c r="BA45" s="30">
        <v>0</v>
      </c>
      <c r="BB45" s="30">
        <v>0</v>
      </c>
      <c r="BC45" s="146">
        <f t="shared" si="12"/>
        <v>0</v>
      </c>
      <c r="BD45" s="148">
        <f t="shared" si="13"/>
        <v>0</v>
      </c>
      <c r="BE45" s="149">
        <f t="shared" si="14"/>
        <v>0</v>
      </c>
    </row>
    <row r="46" spans="1:57" ht="24.95" customHeight="1" thickTop="1" thickBot="1">
      <c r="A46" s="31">
        <f>'المجموع الشامل هناالاضافةالاولى'!A46</f>
        <v>34</v>
      </c>
      <c r="B46" s="318"/>
      <c r="C46" s="318"/>
      <c r="D46" s="318"/>
      <c r="E46" s="318"/>
      <c r="F46" s="85">
        <f>'المجموع الشامل هناالاضافةالاولى'!F46</f>
        <v>0</v>
      </c>
      <c r="G46" s="84">
        <f>'المجموع الشامل هناالاضافةالاولى'!G46</f>
        <v>0</v>
      </c>
      <c r="H46" s="28">
        <v>0</v>
      </c>
      <c r="I46" s="85">
        <f t="shared" si="30"/>
        <v>0</v>
      </c>
      <c r="J46" s="80">
        <v>0</v>
      </c>
      <c r="K46" s="145">
        <f t="shared" si="0"/>
        <v>0</v>
      </c>
      <c r="L46" s="145" t="e">
        <f t="shared" si="1"/>
        <v>#DIV/0!</v>
      </c>
      <c r="M46" s="28">
        <v>0</v>
      </c>
      <c r="N46" s="146">
        <f t="shared" si="2"/>
        <v>0</v>
      </c>
      <c r="O46" s="29">
        <v>0</v>
      </c>
      <c r="P46" s="30">
        <v>0</v>
      </c>
      <c r="Q46" s="30">
        <v>0</v>
      </c>
      <c r="R46" s="30">
        <v>0</v>
      </c>
      <c r="S46" s="30">
        <v>0</v>
      </c>
      <c r="T46" s="30">
        <v>0</v>
      </c>
      <c r="U46" s="30">
        <v>0</v>
      </c>
      <c r="V46" s="146">
        <f t="shared" si="3"/>
        <v>0</v>
      </c>
      <c r="W46" s="147">
        <f t="shared" si="4"/>
        <v>0</v>
      </c>
      <c r="X46" s="28">
        <v>0</v>
      </c>
      <c r="Y46" s="146">
        <f t="shared" si="5"/>
        <v>0</v>
      </c>
      <c r="Z46" s="29">
        <v>0</v>
      </c>
      <c r="AA46" s="30">
        <v>0</v>
      </c>
      <c r="AB46" s="30">
        <v>0</v>
      </c>
      <c r="AC46" s="30">
        <v>0</v>
      </c>
      <c r="AD46" s="30">
        <v>0</v>
      </c>
      <c r="AE46" s="30">
        <v>0</v>
      </c>
      <c r="AF46" s="30">
        <v>0</v>
      </c>
      <c r="AG46" s="146">
        <f t="shared" si="6"/>
        <v>0</v>
      </c>
      <c r="AH46" s="147">
        <f t="shared" si="7"/>
        <v>0</v>
      </c>
      <c r="AI46" s="28">
        <v>0</v>
      </c>
      <c r="AJ46" s="146">
        <f t="shared" si="8"/>
        <v>0</v>
      </c>
      <c r="AK46" s="29">
        <v>0</v>
      </c>
      <c r="AL46" s="30">
        <v>0</v>
      </c>
      <c r="AM46" s="30">
        <v>0</v>
      </c>
      <c r="AN46" s="30">
        <v>0</v>
      </c>
      <c r="AO46" s="30">
        <v>0</v>
      </c>
      <c r="AP46" s="30">
        <v>0</v>
      </c>
      <c r="AQ46" s="30">
        <v>0</v>
      </c>
      <c r="AR46" s="146">
        <f t="shared" si="9"/>
        <v>0</v>
      </c>
      <c r="AS46" s="147">
        <f t="shared" si="10"/>
        <v>0</v>
      </c>
      <c r="AT46" s="28">
        <v>0</v>
      </c>
      <c r="AU46" s="146">
        <f t="shared" si="11"/>
        <v>0</v>
      </c>
      <c r="AV46" s="29">
        <v>0</v>
      </c>
      <c r="AW46" s="30">
        <v>0</v>
      </c>
      <c r="AX46" s="30">
        <v>0</v>
      </c>
      <c r="AY46" s="30">
        <v>0</v>
      </c>
      <c r="AZ46" s="30">
        <v>0</v>
      </c>
      <c r="BA46" s="30">
        <v>0</v>
      </c>
      <c r="BB46" s="30">
        <v>0</v>
      </c>
      <c r="BC46" s="146">
        <f t="shared" si="12"/>
        <v>0</v>
      </c>
      <c r="BD46" s="148">
        <f t="shared" si="13"/>
        <v>0</v>
      </c>
      <c r="BE46" s="149">
        <f t="shared" si="14"/>
        <v>0</v>
      </c>
    </row>
    <row r="47" spans="1:57" ht="24.95" customHeight="1" thickTop="1" thickBot="1">
      <c r="A47" s="31">
        <f>'المجموع الشامل هناالاضافةالاولى'!A47</f>
        <v>35</v>
      </c>
      <c r="B47" s="319"/>
      <c r="C47" s="319"/>
      <c r="D47" s="319"/>
      <c r="E47" s="319"/>
      <c r="F47" s="85">
        <f>'المجموع الشامل هناالاضافةالاولى'!F47</f>
        <v>0</v>
      </c>
      <c r="G47" s="84">
        <f>'المجموع الشامل هناالاضافةالاولى'!G47</f>
        <v>0</v>
      </c>
      <c r="H47" s="28">
        <v>0</v>
      </c>
      <c r="I47" s="85">
        <f t="shared" si="30"/>
        <v>0</v>
      </c>
      <c r="J47" s="80">
        <v>0</v>
      </c>
      <c r="K47" s="145">
        <f t="shared" si="0"/>
        <v>0</v>
      </c>
      <c r="L47" s="145" t="e">
        <f t="shared" si="1"/>
        <v>#DIV/0!</v>
      </c>
      <c r="M47" s="28">
        <v>0</v>
      </c>
      <c r="N47" s="146">
        <f t="shared" si="2"/>
        <v>0</v>
      </c>
      <c r="O47" s="29">
        <v>0</v>
      </c>
      <c r="P47" s="30">
        <v>0</v>
      </c>
      <c r="Q47" s="30">
        <v>0</v>
      </c>
      <c r="R47" s="30">
        <v>0</v>
      </c>
      <c r="S47" s="30">
        <v>0</v>
      </c>
      <c r="T47" s="30">
        <v>0</v>
      </c>
      <c r="U47" s="30">
        <v>0</v>
      </c>
      <c r="V47" s="146">
        <f t="shared" si="3"/>
        <v>0</v>
      </c>
      <c r="W47" s="147">
        <f t="shared" si="4"/>
        <v>0</v>
      </c>
      <c r="X47" s="28">
        <v>0</v>
      </c>
      <c r="Y47" s="146">
        <f t="shared" si="5"/>
        <v>0</v>
      </c>
      <c r="Z47" s="29">
        <v>0</v>
      </c>
      <c r="AA47" s="30">
        <v>0</v>
      </c>
      <c r="AB47" s="30">
        <v>0</v>
      </c>
      <c r="AC47" s="30">
        <v>0</v>
      </c>
      <c r="AD47" s="30">
        <v>0</v>
      </c>
      <c r="AE47" s="30">
        <v>0</v>
      </c>
      <c r="AF47" s="30">
        <v>0</v>
      </c>
      <c r="AG47" s="146">
        <f t="shared" si="6"/>
        <v>0</v>
      </c>
      <c r="AH47" s="147">
        <f t="shared" si="7"/>
        <v>0</v>
      </c>
      <c r="AI47" s="28">
        <v>0</v>
      </c>
      <c r="AJ47" s="146">
        <f t="shared" si="8"/>
        <v>0</v>
      </c>
      <c r="AK47" s="29">
        <v>0</v>
      </c>
      <c r="AL47" s="30">
        <v>0</v>
      </c>
      <c r="AM47" s="30">
        <v>0</v>
      </c>
      <c r="AN47" s="30">
        <v>0</v>
      </c>
      <c r="AO47" s="30">
        <v>0</v>
      </c>
      <c r="AP47" s="30">
        <v>0</v>
      </c>
      <c r="AQ47" s="30">
        <v>0</v>
      </c>
      <c r="AR47" s="146">
        <f t="shared" si="9"/>
        <v>0</v>
      </c>
      <c r="AS47" s="147">
        <f t="shared" si="10"/>
        <v>0</v>
      </c>
      <c r="AT47" s="28">
        <v>0</v>
      </c>
      <c r="AU47" s="146">
        <f t="shared" si="11"/>
        <v>0</v>
      </c>
      <c r="AV47" s="29">
        <v>0</v>
      </c>
      <c r="AW47" s="30">
        <v>0</v>
      </c>
      <c r="AX47" s="30">
        <v>0</v>
      </c>
      <c r="AY47" s="30">
        <v>0</v>
      </c>
      <c r="AZ47" s="30">
        <v>0</v>
      </c>
      <c r="BA47" s="30">
        <v>0</v>
      </c>
      <c r="BB47" s="30">
        <v>0</v>
      </c>
      <c r="BC47" s="146">
        <f t="shared" si="12"/>
        <v>0</v>
      </c>
      <c r="BD47" s="148">
        <f t="shared" si="13"/>
        <v>0</v>
      </c>
      <c r="BE47" s="149">
        <f t="shared" si="14"/>
        <v>0</v>
      </c>
    </row>
    <row r="48" spans="1:57" ht="24.95" customHeight="1" thickTop="1" thickBot="1">
      <c r="A48" s="31">
        <f>'المجموع الشامل هناالاضافةالاولى'!A48</f>
        <v>36</v>
      </c>
      <c r="B48" s="317" t="str">
        <f>'المجموع الشامل هناالاضافةالاولى'!B48:B57</f>
        <v>الجانب الأسري</v>
      </c>
      <c r="C48" s="317" t="str">
        <f>'المجموع الشامل هناالاضافةالاولى'!C48:C57</f>
        <v xml:space="preserve">الوصول لأفضل زوج وأفضل أب وأفضل ابن وأفضل أخ </v>
      </c>
      <c r="D48" s="317" t="str">
        <f>'المجموع الشامل هناالاضافةالاولى'!D48:D57</f>
        <v xml:space="preserve">خيركم خيركم لأهله </v>
      </c>
      <c r="E48" s="317" t="str">
        <f>'المجموع الشامل هناالاضافةالاولى'!E48:E57</f>
        <v xml:space="preserve">
لأن الله وصانا بالوالدين وبالوالدين إحسانا وولأن الرسول وصانا بالنساء خيرا وبالزوجة والذرية وبالاخوة</v>
      </c>
      <c r="F48" s="85" t="str">
        <f>'المجموع الشامل هناالاضافةالاولى'!F48</f>
        <v>تقديم برنامج في زرع قيم للأبناء بمعدل قيمة كل شهرين</v>
      </c>
      <c r="G48" s="84">
        <f>'المجموع الشامل هناالاضافةالاولى'!G48</f>
        <v>3</v>
      </c>
      <c r="H48" s="28">
        <v>0</v>
      </c>
      <c r="I48" s="85">
        <f>IF(OR(BE48=0),0,BE48*100/H48)</f>
        <v>0</v>
      </c>
      <c r="J48" s="80">
        <v>0</v>
      </c>
      <c r="K48" s="145">
        <f>J48-V48-AG48-AR48-BC48</f>
        <v>0</v>
      </c>
      <c r="L48" s="145" t="e">
        <f>(V48+AG48+AR48+BC48)*100/J48</f>
        <v>#DIV/0!</v>
      </c>
      <c r="M48" s="28">
        <v>0</v>
      </c>
      <c r="N48" s="146">
        <f>V48-M48</f>
        <v>0</v>
      </c>
      <c r="O48" s="29">
        <v>0</v>
      </c>
      <c r="P48" s="30">
        <v>0</v>
      </c>
      <c r="Q48" s="30">
        <v>0</v>
      </c>
      <c r="R48" s="30">
        <v>0</v>
      </c>
      <c r="S48" s="30">
        <v>0</v>
      </c>
      <c r="T48" s="30">
        <v>0</v>
      </c>
      <c r="U48" s="30">
        <v>0</v>
      </c>
      <c r="V48" s="146">
        <f>SUM(O48:U48)</f>
        <v>0</v>
      </c>
      <c r="W48" s="147">
        <f>IF(OR(V48=0,M48=0),0,V48*100/M48)</f>
        <v>0</v>
      </c>
      <c r="X48" s="28">
        <v>0</v>
      </c>
      <c r="Y48" s="146">
        <f>AG48-X48</f>
        <v>0</v>
      </c>
      <c r="Z48" s="29">
        <v>0</v>
      </c>
      <c r="AA48" s="30">
        <v>0</v>
      </c>
      <c r="AB48" s="30">
        <v>0</v>
      </c>
      <c r="AC48" s="30">
        <v>0</v>
      </c>
      <c r="AD48" s="30">
        <v>0</v>
      </c>
      <c r="AE48" s="30">
        <v>0</v>
      </c>
      <c r="AF48" s="30">
        <v>0</v>
      </c>
      <c r="AG48" s="146">
        <f>SUM(Z48:AF48)</f>
        <v>0</v>
      </c>
      <c r="AH48" s="147">
        <f>IF(OR(AG48=0,X48=0),0,AG48*100/X48)</f>
        <v>0</v>
      </c>
      <c r="AI48" s="28">
        <v>0</v>
      </c>
      <c r="AJ48" s="146">
        <f>AR48-AI48</f>
        <v>0</v>
      </c>
      <c r="AK48" s="29">
        <v>0</v>
      </c>
      <c r="AL48" s="30">
        <v>0</v>
      </c>
      <c r="AM48" s="30">
        <v>0</v>
      </c>
      <c r="AN48" s="30">
        <v>0</v>
      </c>
      <c r="AO48" s="30">
        <v>0</v>
      </c>
      <c r="AP48" s="30">
        <v>0</v>
      </c>
      <c r="AQ48" s="30">
        <v>0</v>
      </c>
      <c r="AR48" s="146">
        <f>SUM(AK48:AQ48)</f>
        <v>0</v>
      </c>
      <c r="AS48" s="147">
        <f>IF(OR(AR48=0,AI48=0),0,AR48*100/AI48)</f>
        <v>0</v>
      </c>
      <c r="AT48" s="28">
        <v>0</v>
      </c>
      <c r="AU48" s="146">
        <f>BC48-AT48</f>
        <v>0</v>
      </c>
      <c r="AV48" s="29">
        <v>0</v>
      </c>
      <c r="AW48" s="30">
        <v>0</v>
      </c>
      <c r="AX48" s="30">
        <v>0</v>
      </c>
      <c r="AY48" s="30">
        <v>0</v>
      </c>
      <c r="AZ48" s="30">
        <v>0</v>
      </c>
      <c r="BA48" s="30">
        <v>0</v>
      </c>
      <c r="BB48" s="30">
        <v>0</v>
      </c>
      <c r="BC48" s="146">
        <f>SUM(AV48:BB48)</f>
        <v>0</v>
      </c>
      <c r="BD48" s="148">
        <f>IF(OR(BC48=0,AT48=0),0,BC48*100/AT48)</f>
        <v>0</v>
      </c>
      <c r="BE48" s="149">
        <f t="shared" si="14"/>
        <v>0</v>
      </c>
    </row>
    <row r="49" spans="1:57" ht="24.95" customHeight="1" thickTop="1" thickBot="1">
      <c r="A49" s="31">
        <f>'المجموع الشامل هناالاضافةالاولى'!A49</f>
        <v>37</v>
      </c>
      <c r="B49" s="318"/>
      <c r="C49" s="318"/>
      <c r="D49" s="318"/>
      <c r="E49" s="318"/>
      <c r="F49" s="85" t="str">
        <f>'المجموع الشامل هناالاضافةالاولى'!F49</f>
        <v>القيام برحلة ترفيهية بأهلي سنوياً</v>
      </c>
      <c r="G49" s="84">
        <f>'المجموع الشامل هناالاضافةالاولى'!G49</f>
        <v>2</v>
      </c>
      <c r="H49" s="28">
        <v>0</v>
      </c>
      <c r="I49" s="85">
        <f>IF(OR(BE49=0),0,BE49*100/H49)</f>
        <v>0</v>
      </c>
      <c r="J49" s="80">
        <v>0</v>
      </c>
      <c r="K49" s="145">
        <f t="shared" ref="K49:K65" si="31">J49-V49-AG49-AR49-BC49</f>
        <v>0</v>
      </c>
      <c r="L49" s="145" t="e">
        <f t="shared" ref="L49:L65" si="32">(V49+AG49+AR49+BC49)*100/J49</f>
        <v>#DIV/0!</v>
      </c>
      <c r="M49" s="28">
        <v>0</v>
      </c>
      <c r="N49" s="146">
        <f t="shared" ref="N49:N62" si="33">V49-M49</f>
        <v>0</v>
      </c>
      <c r="O49" s="29">
        <v>0</v>
      </c>
      <c r="P49" s="30">
        <v>0</v>
      </c>
      <c r="Q49" s="30">
        <v>0</v>
      </c>
      <c r="R49" s="30">
        <v>0</v>
      </c>
      <c r="S49" s="30">
        <v>0</v>
      </c>
      <c r="T49" s="30">
        <v>0</v>
      </c>
      <c r="U49" s="30">
        <v>0</v>
      </c>
      <c r="V49" s="146">
        <f t="shared" ref="V49:V65" si="34">SUM(O49:U49)</f>
        <v>0</v>
      </c>
      <c r="W49" s="147">
        <f t="shared" ref="W49:W65" si="35">IF(OR(V49=0,M49=0),0,V49*100/M49)</f>
        <v>0</v>
      </c>
      <c r="X49" s="28">
        <v>0</v>
      </c>
      <c r="Y49" s="146">
        <f t="shared" ref="Y49:Y62" si="36">AG49-X49</f>
        <v>0</v>
      </c>
      <c r="Z49" s="29">
        <v>0</v>
      </c>
      <c r="AA49" s="30">
        <v>0</v>
      </c>
      <c r="AB49" s="30">
        <v>0</v>
      </c>
      <c r="AC49" s="30">
        <v>0</v>
      </c>
      <c r="AD49" s="30">
        <v>0</v>
      </c>
      <c r="AE49" s="30">
        <v>0</v>
      </c>
      <c r="AF49" s="30">
        <v>0</v>
      </c>
      <c r="AG49" s="146">
        <f t="shared" ref="AG49:AG65" si="37">SUM(Z49:AF49)</f>
        <v>0</v>
      </c>
      <c r="AH49" s="147">
        <f t="shared" ref="AH49:AH65" si="38">IF(OR(AG49=0,X49=0),0,AG49*100/X49)</f>
        <v>0</v>
      </c>
      <c r="AI49" s="28">
        <v>0</v>
      </c>
      <c r="AJ49" s="146">
        <f t="shared" ref="AJ49:AJ62" si="39">AR49-AI49</f>
        <v>0</v>
      </c>
      <c r="AK49" s="29">
        <v>0</v>
      </c>
      <c r="AL49" s="30">
        <v>0</v>
      </c>
      <c r="AM49" s="30">
        <v>0</v>
      </c>
      <c r="AN49" s="30">
        <v>0</v>
      </c>
      <c r="AO49" s="30">
        <v>0</v>
      </c>
      <c r="AP49" s="30">
        <v>0</v>
      </c>
      <c r="AQ49" s="30">
        <v>0</v>
      </c>
      <c r="AR49" s="146">
        <f t="shared" ref="AR49:AR65" si="40">SUM(AK49:AQ49)</f>
        <v>0</v>
      </c>
      <c r="AS49" s="147">
        <f t="shared" ref="AS49:AS65" si="41">IF(OR(AR49=0,AI49=0),0,AR49*100/AI49)</f>
        <v>0</v>
      </c>
      <c r="AT49" s="28">
        <v>0</v>
      </c>
      <c r="AU49" s="146">
        <f t="shared" ref="AU49:AU62" si="42">BC49-AT49</f>
        <v>0</v>
      </c>
      <c r="AV49" s="29">
        <v>0</v>
      </c>
      <c r="AW49" s="30">
        <v>0</v>
      </c>
      <c r="AX49" s="30">
        <v>0</v>
      </c>
      <c r="AY49" s="30">
        <v>0</v>
      </c>
      <c r="AZ49" s="30">
        <v>0</v>
      </c>
      <c r="BA49" s="30">
        <v>0</v>
      </c>
      <c r="BB49" s="30">
        <v>0</v>
      </c>
      <c r="BC49" s="146">
        <f t="shared" ref="BC49:BC65" si="43">SUM(AV49:BB49)</f>
        <v>0</v>
      </c>
      <c r="BD49" s="148">
        <f t="shared" ref="BD49:BD65" si="44">IF(OR(BC49=0,AT49=0),0,BC49*100/AT49)</f>
        <v>0</v>
      </c>
      <c r="BE49" s="149">
        <f t="shared" si="14"/>
        <v>0</v>
      </c>
    </row>
    <row r="50" spans="1:57" ht="24.95" customHeight="1" thickTop="1" thickBot="1">
      <c r="A50" s="31">
        <f>'المجموع الشامل هناالاضافةالاولى'!A50</f>
        <v>38</v>
      </c>
      <c r="B50" s="318"/>
      <c r="C50" s="318"/>
      <c r="D50" s="318"/>
      <c r="E50" s="318"/>
      <c r="F50" s="85" t="str">
        <f>'المجموع الشامل هناالاضافةالاولى'!F50</f>
        <v>تنمية حس القراءة  لأبنائي وقراءة 3 كتاب على الاقل</v>
      </c>
      <c r="G50" s="84">
        <f>'المجموع الشامل هناالاضافةالاولى'!G50</f>
        <v>3</v>
      </c>
      <c r="H50" s="28">
        <v>0</v>
      </c>
      <c r="I50" s="85">
        <f t="shared" ref="I50:I65" si="45">IF(OR(BE50=0),0,BE50*100/H50)</f>
        <v>0</v>
      </c>
      <c r="J50" s="80">
        <v>0</v>
      </c>
      <c r="K50" s="145">
        <f t="shared" si="31"/>
        <v>0</v>
      </c>
      <c r="L50" s="145" t="e">
        <f t="shared" si="32"/>
        <v>#DIV/0!</v>
      </c>
      <c r="M50" s="28">
        <v>0</v>
      </c>
      <c r="N50" s="146">
        <f t="shared" si="33"/>
        <v>0</v>
      </c>
      <c r="O50" s="29">
        <v>0</v>
      </c>
      <c r="P50" s="30">
        <v>0</v>
      </c>
      <c r="Q50" s="30">
        <v>0</v>
      </c>
      <c r="R50" s="30">
        <v>0</v>
      </c>
      <c r="S50" s="30">
        <v>0</v>
      </c>
      <c r="T50" s="30">
        <v>0</v>
      </c>
      <c r="U50" s="30">
        <v>0</v>
      </c>
      <c r="V50" s="146">
        <f t="shared" si="34"/>
        <v>0</v>
      </c>
      <c r="W50" s="147">
        <f t="shared" si="35"/>
        <v>0</v>
      </c>
      <c r="X50" s="28">
        <v>0</v>
      </c>
      <c r="Y50" s="146">
        <f t="shared" si="36"/>
        <v>0</v>
      </c>
      <c r="Z50" s="29">
        <v>0</v>
      </c>
      <c r="AA50" s="30">
        <v>0</v>
      </c>
      <c r="AB50" s="30">
        <v>0</v>
      </c>
      <c r="AC50" s="30">
        <v>0</v>
      </c>
      <c r="AD50" s="30">
        <v>0</v>
      </c>
      <c r="AE50" s="30">
        <v>0</v>
      </c>
      <c r="AF50" s="30">
        <v>0</v>
      </c>
      <c r="AG50" s="146">
        <f t="shared" si="37"/>
        <v>0</v>
      </c>
      <c r="AH50" s="147">
        <f t="shared" si="38"/>
        <v>0</v>
      </c>
      <c r="AI50" s="28">
        <v>0</v>
      </c>
      <c r="AJ50" s="146">
        <f t="shared" si="39"/>
        <v>0</v>
      </c>
      <c r="AK50" s="29">
        <v>0</v>
      </c>
      <c r="AL50" s="30">
        <v>0</v>
      </c>
      <c r="AM50" s="30">
        <v>0</v>
      </c>
      <c r="AN50" s="30">
        <v>0</v>
      </c>
      <c r="AO50" s="30">
        <v>0</v>
      </c>
      <c r="AP50" s="30">
        <v>0</v>
      </c>
      <c r="AQ50" s="30">
        <v>0</v>
      </c>
      <c r="AR50" s="146">
        <f t="shared" si="40"/>
        <v>0</v>
      </c>
      <c r="AS50" s="147">
        <f t="shared" si="41"/>
        <v>0</v>
      </c>
      <c r="AT50" s="28">
        <v>0</v>
      </c>
      <c r="AU50" s="146">
        <f t="shared" si="42"/>
        <v>0</v>
      </c>
      <c r="AV50" s="29">
        <v>0</v>
      </c>
      <c r="AW50" s="30">
        <v>0</v>
      </c>
      <c r="AX50" s="30">
        <v>0</v>
      </c>
      <c r="AY50" s="30">
        <v>0</v>
      </c>
      <c r="AZ50" s="30">
        <v>0</v>
      </c>
      <c r="BA50" s="30">
        <v>0</v>
      </c>
      <c r="BB50" s="30">
        <v>0</v>
      </c>
      <c r="BC50" s="146">
        <f t="shared" si="43"/>
        <v>0</v>
      </c>
      <c r="BD50" s="148">
        <f t="shared" si="44"/>
        <v>0</v>
      </c>
      <c r="BE50" s="149">
        <f t="shared" si="14"/>
        <v>0</v>
      </c>
    </row>
    <row r="51" spans="1:57" ht="24.95" customHeight="1" thickTop="1" thickBot="1">
      <c r="A51" s="31">
        <f>'المجموع الشامل هناالاضافةالاولى'!A51</f>
        <v>39</v>
      </c>
      <c r="B51" s="318"/>
      <c r="C51" s="318"/>
      <c r="D51" s="318"/>
      <c r="E51" s="318"/>
      <c r="F51" s="85" t="str">
        <f>'المجموع الشامل هناالاضافةالاولى'!F51</f>
        <v>قراءة كتاب في العلاقات الزوجية</v>
      </c>
      <c r="G51" s="84">
        <f>'المجموع الشامل هناالاضافةالاولى'!G51</f>
        <v>1</v>
      </c>
      <c r="H51" s="28">
        <v>0</v>
      </c>
      <c r="I51" s="85">
        <f t="shared" si="45"/>
        <v>0</v>
      </c>
      <c r="J51" s="80">
        <v>0</v>
      </c>
      <c r="K51" s="145">
        <f t="shared" si="31"/>
        <v>0</v>
      </c>
      <c r="L51" s="145" t="e">
        <f t="shared" si="32"/>
        <v>#DIV/0!</v>
      </c>
      <c r="M51" s="28">
        <v>0</v>
      </c>
      <c r="N51" s="146">
        <f t="shared" si="33"/>
        <v>0</v>
      </c>
      <c r="O51" s="29">
        <v>0</v>
      </c>
      <c r="P51" s="30">
        <v>0</v>
      </c>
      <c r="Q51" s="30">
        <v>0</v>
      </c>
      <c r="R51" s="30">
        <v>0</v>
      </c>
      <c r="S51" s="30">
        <v>0</v>
      </c>
      <c r="T51" s="30">
        <v>0</v>
      </c>
      <c r="U51" s="30">
        <v>0</v>
      </c>
      <c r="V51" s="146">
        <f t="shared" si="34"/>
        <v>0</v>
      </c>
      <c r="W51" s="147">
        <f t="shared" si="35"/>
        <v>0</v>
      </c>
      <c r="X51" s="28">
        <v>0</v>
      </c>
      <c r="Y51" s="146">
        <f t="shared" si="36"/>
        <v>0</v>
      </c>
      <c r="Z51" s="29">
        <v>0</v>
      </c>
      <c r="AA51" s="30">
        <v>0</v>
      </c>
      <c r="AB51" s="30">
        <v>0</v>
      </c>
      <c r="AC51" s="30">
        <v>0</v>
      </c>
      <c r="AD51" s="30">
        <v>0</v>
      </c>
      <c r="AE51" s="30">
        <v>0</v>
      </c>
      <c r="AF51" s="30">
        <v>0</v>
      </c>
      <c r="AG51" s="146">
        <f t="shared" si="37"/>
        <v>0</v>
      </c>
      <c r="AH51" s="147">
        <f t="shared" si="38"/>
        <v>0</v>
      </c>
      <c r="AI51" s="28">
        <v>0</v>
      </c>
      <c r="AJ51" s="146">
        <f t="shared" si="39"/>
        <v>0</v>
      </c>
      <c r="AK51" s="29">
        <v>0</v>
      </c>
      <c r="AL51" s="30">
        <v>0</v>
      </c>
      <c r="AM51" s="30">
        <v>0</v>
      </c>
      <c r="AN51" s="30">
        <v>0</v>
      </c>
      <c r="AO51" s="30">
        <v>0</v>
      </c>
      <c r="AP51" s="30">
        <v>0</v>
      </c>
      <c r="AQ51" s="30">
        <v>0</v>
      </c>
      <c r="AR51" s="146">
        <f t="shared" si="40"/>
        <v>0</v>
      </c>
      <c r="AS51" s="147">
        <f t="shared" si="41"/>
        <v>0</v>
      </c>
      <c r="AT51" s="28">
        <v>0</v>
      </c>
      <c r="AU51" s="146">
        <f t="shared" si="42"/>
        <v>0</v>
      </c>
      <c r="AV51" s="29">
        <v>0</v>
      </c>
      <c r="AW51" s="30">
        <v>0</v>
      </c>
      <c r="AX51" s="30">
        <v>0</v>
      </c>
      <c r="AY51" s="30">
        <v>0</v>
      </c>
      <c r="AZ51" s="30">
        <v>0</v>
      </c>
      <c r="BA51" s="30">
        <v>0</v>
      </c>
      <c r="BB51" s="30">
        <v>0</v>
      </c>
      <c r="BC51" s="146">
        <f t="shared" si="43"/>
        <v>0</v>
      </c>
      <c r="BD51" s="148">
        <f t="shared" si="44"/>
        <v>0</v>
      </c>
      <c r="BE51" s="149">
        <f t="shared" si="14"/>
        <v>0</v>
      </c>
    </row>
    <row r="52" spans="1:57" ht="24.95" customHeight="1" thickTop="1" thickBot="1">
      <c r="A52" s="31">
        <f>'المجموع الشامل هناالاضافةالاولى'!A52</f>
        <v>40</v>
      </c>
      <c r="B52" s="318"/>
      <c r="C52" s="318"/>
      <c r="D52" s="318"/>
      <c r="E52" s="318"/>
      <c r="F52" s="85" t="str">
        <f>'المجموع الشامل هناالاضافةالاولى'!F52</f>
        <v xml:space="preserve">الخروج بالأبناء لمدينة ترفيهية </v>
      </c>
      <c r="G52" s="84">
        <f>'المجموع الشامل هناالاضافةالاولى'!G52</f>
        <v>1</v>
      </c>
      <c r="H52" s="28">
        <v>0</v>
      </c>
      <c r="I52" s="85">
        <f t="shared" si="45"/>
        <v>0</v>
      </c>
      <c r="J52" s="80">
        <v>0</v>
      </c>
      <c r="K52" s="145">
        <f t="shared" si="31"/>
        <v>0</v>
      </c>
      <c r="L52" s="145" t="e">
        <f t="shared" si="32"/>
        <v>#DIV/0!</v>
      </c>
      <c r="M52" s="28">
        <v>0</v>
      </c>
      <c r="N52" s="146">
        <f t="shared" si="33"/>
        <v>0</v>
      </c>
      <c r="O52" s="29">
        <v>0</v>
      </c>
      <c r="P52" s="30">
        <v>0</v>
      </c>
      <c r="Q52" s="30">
        <v>0</v>
      </c>
      <c r="R52" s="30">
        <v>0</v>
      </c>
      <c r="S52" s="30">
        <v>0</v>
      </c>
      <c r="T52" s="30">
        <v>0</v>
      </c>
      <c r="U52" s="30">
        <v>0</v>
      </c>
      <c r="V52" s="146">
        <f t="shared" si="34"/>
        <v>0</v>
      </c>
      <c r="W52" s="147">
        <f t="shared" si="35"/>
        <v>0</v>
      </c>
      <c r="X52" s="28">
        <v>0</v>
      </c>
      <c r="Y52" s="146">
        <f t="shared" si="36"/>
        <v>0</v>
      </c>
      <c r="Z52" s="29">
        <v>0</v>
      </c>
      <c r="AA52" s="30">
        <v>0</v>
      </c>
      <c r="AB52" s="30">
        <v>0</v>
      </c>
      <c r="AC52" s="30">
        <v>0</v>
      </c>
      <c r="AD52" s="30">
        <v>0</v>
      </c>
      <c r="AE52" s="30">
        <v>0</v>
      </c>
      <c r="AF52" s="30">
        <v>0</v>
      </c>
      <c r="AG52" s="146">
        <f t="shared" si="37"/>
        <v>0</v>
      </c>
      <c r="AH52" s="147">
        <f t="shared" si="38"/>
        <v>0</v>
      </c>
      <c r="AI52" s="28">
        <v>0</v>
      </c>
      <c r="AJ52" s="146">
        <f t="shared" si="39"/>
        <v>0</v>
      </c>
      <c r="AK52" s="29">
        <v>0</v>
      </c>
      <c r="AL52" s="30">
        <v>0</v>
      </c>
      <c r="AM52" s="30">
        <v>0</v>
      </c>
      <c r="AN52" s="30">
        <v>0</v>
      </c>
      <c r="AO52" s="30">
        <v>0</v>
      </c>
      <c r="AP52" s="30">
        <v>0</v>
      </c>
      <c r="AQ52" s="30">
        <v>0</v>
      </c>
      <c r="AR52" s="146">
        <f t="shared" si="40"/>
        <v>0</v>
      </c>
      <c r="AS52" s="147">
        <f t="shared" si="41"/>
        <v>0</v>
      </c>
      <c r="AT52" s="28">
        <v>0</v>
      </c>
      <c r="AU52" s="146">
        <f t="shared" si="42"/>
        <v>0</v>
      </c>
      <c r="AV52" s="29">
        <v>0</v>
      </c>
      <c r="AW52" s="30">
        <v>0</v>
      </c>
      <c r="AX52" s="30">
        <v>0</v>
      </c>
      <c r="AY52" s="30">
        <v>0</v>
      </c>
      <c r="AZ52" s="30">
        <v>0</v>
      </c>
      <c r="BA52" s="30">
        <v>0</v>
      </c>
      <c r="BB52" s="30">
        <v>0</v>
      </c>
      <c r="BC52" s="146">
        <f t="shared" si="43"/>
        <v>0</v>
      </c>
      <c r="BD52" s="148">
        <f t="shared" si="44"/>
        <v>0</v>
      </c>
      <c r="BE52" s="149">
        <f t="shared" si="14"/>
        <v>0</v>
      </c>
    </row>
    <row r="53" spans="1:57" ht="24.95" customHeight="1" thickTop="1" thickBot="1">
      <c r="A53" s="31">
        <f>'المجموع الشامل هناالاضافةالاولى'!A53</f>
        <v>41</v>
      </c>
      <c r="B53" s="318"/>
      <c r="C53" s="318"/>
      <c r="D53" s="318"/>
      <c r="E53" s="318"/>
      <c r="F53" s="85" t="str">
        <f>'المجموع الشامل هناالاضافةالاولى'!F53</f>
        <v>الخروج بالوالدين برحلة خاصة</v>
      </c>
      <c r="G53" s="84">
        <f>'المجموع الشامل هناالاضافةالاولى'!G53</f>
        <v>3</v>
      </c>
      <c r="H53" s="28">
        <v>0</v>
      </c>
      <c r="I53" s="85">
        <f t="shared" si="45"/>
        <v>0</v>
      </c>
      <c r="J53" s="80">
        <v>0</v>
      </c>
      <c r="K53" s="145">
        <f t="shared" si="31"/>
        <v>0</v>
      </c>
      <c r="L53" s="145" t="e">
        <f t="shared" si="32"/>
        <v>#DIV/0!</v>
      </c>
      <c r="M53" s="28">
        <v>0</v>
      </c>
      <c r="N53" s="146">
        <f t="shared" si="33"/>
        <v>0</v>
      </c>
      <c r="O53" s="29">
        <v>0</v>
      </c>
      <c r="P53" s="30">
        <v>0</v>
      </c>
      <c r="Q53" s="30">
        <v>0</v>
      </c>
      <c r="R53" s="30">
        <v>0</v>
      </c>
      <c r="S53" s="30">
        <v>0</v>
      </c>
      <c r="T53" s="30">
        <v>0</v>
      </c>
      <c r="U53" s="30">
        <v>0</v>
      </c>
      <c r="V53" s="146">
        <f t="shared" si="34"/>
        <v>0</v>
      </c>
      <c r="W53" s="147">
        <f t="shared" si="35"/>
        <v>0</v>
      </c>
      <c r="X53" s="28">
        <v>0</v>
      </c>
      <c r="Y53" s="146">
        <f t="shared" si="36"/>
        <v>0</v>
      </c>
      <c r="Z53" s="29">
        <v>0</v>
      </c>
      <c r="AA53" s="30">
        <v>0</v>
      </c>
      <c r="AB53" s="30">
        <v>0</v>
      </c>
      <c r="AC53" s="30">
        <v>0</v>
      </c>
      <c r="AD53" s="30">
        <v>0</v>
      </c>
      <c r="AE53" s="30">
        <v>0</v>
      </c>
      <c r="AF53" s="30">
        <v>0</v>
      </c>
      <c r="AG53" s="146">
        <f t="shared" si="37"/>
        <v>0</v>
      </c>
      <c r="AH53" s="147">
        <f t="shared" si="38"/>
        <v>0</v>
      </c>
      <c r="AI53" s="28">
        <v>0</v>
      </c>
      <c r="AJ53" s="146">
        <f t="shared" si="39"/>
        <v>0</v>
      </c>
      <c r="AK53" s="29">
        <v>0</v>
      </c>
      <c r="AL53" s="30">
        <v>0</v>
      </c>
      <c r="AM53" s="30">
        <v>0</v>
      </c>
      <c r="AN53" s="30">
        <v>0</v>
      </c>
      <c r="AO53" s="30">
        <v>0</v>
      </c>
      <c r="AP53" s="30">
        <v>0</v>
      </c>
      <c r="AQ53" s="30">
        <v>0</v>
      </c>
      <c r="AR53" s="146">
        <f t="shared" si="40"/>
        <v>0</v>
      </c>
      <c r="AS53" s="147">
        <f t="shared" si="41"/>
        <v>0</v>
      </c>
      <c r="AT53" s="28">
        <v>0</v>
      </c>
      <c r="AU53" s="146">
        <f t="shared" si="42"/>
        <v>0</v>
      </c>
      <c r="AV53" s="29">
        <v>0</v>
      </c>
      <c r="AW53" s="30">
        <v>0</v>
      </c>
      <c r="AX53" s="30">
        <v>0</v>
      </c>
      <c r="AY53" s="30">
        <v>0</v>
      </c>
      <c r="AZ53" s="30">
        <v>0</v>
      </c>
      <c r="BA53" s="30">
        <v>0</v>
      </c>
      <c r="BB53" s="30">
        <v>0</v>
      </c>
      <c r="BC53" s="146">
        <f t="shared" si="43"/>
        <v>0</v>
      </c>
      <c r="BD53" s="148">
        <f t="shared" si="44"/>
        <v>0</v>
      </c>
      <c r="BE53" s="149">
        <f t="shared" si="14"/>
        <v>0</v>
      </c>
    </row>
    <row r="54" spans="1:57" ht="24.95" customHeight="1" thickTop="1" thickBot="1">
      <c r="A54" s="31">
        <f>'المجموع الشامل هناالاضافةالاولى'!A54</f>
        <v>42</v>
      </c>
      <c r="B54" s="318"/>
      <c r="C54" s="318"/>
      <c r="D54" s="318"/>
      <c r="E54" s="318"/>
      <c r="F54" s="85" t="str">
        <f>'المجموع الشامل هناالاضافةالاولى'!F54</f>
        <v>الخروج بالوالدين لمطعم</v>
      </c>
      <c r="G54" s="84">
        <f>'المجموع الشامل هناالاضافةالاولى'!G54</f>
        <v>2</v>
      </c>
      <c r="H54" s="28">
        <v>0</v>
      </c>
      <c r="I54" s="85">
        <f t="shared" si="45"/>
        <v>0</v>
      </c>
      <c r="J54" s="80">
        <v>0</v>
      </c>
      <c r="K54" s="145">
        <f t="shared" si="31"/>
        <v>0</v>
      </c>
      <c r="L54" s="145" t="e">
        <f t="shared" si="32"/>
        <v>#DIV/0!</v>
      </c>
      <c r="M54" s="28">
        <v>0</v>
      </c>
      <c r="N54" s="146">
        <f t="shared" si="33"/>
        <v>0</v>
      </c>
      <c r="O54" s="29">
        <v>0</v>
      </c>
      <c r="P54" s="30">
        <v>0</v>
      </c>
      <c r="Q54" s="30">
        <v>0</v>
      </c>
      <c r="R54" s="30">
        <v>0</v>
      </c>
      <c r="S54" s="30">
        <v>0</v>
      </c>
      <c r="T54" s="30">
        <v>0</v>
      </c>
      <c r="U54" s="30">
        <v>0</v>
      </c>
      <c r="V54" s="146">
        <f t="shared" si="34"/>
        <v>0</v>
      </c>
      <c r="W54" s="147">
        <f t="shared" si="35"/>
        <v>0</v>
      </c>
      <c r="X54" s="28">
        <v>0</v>
      </c>
      <c r="Y54" s="146">
        <f t="shared" si="36"/>
        <v>0</v>
      </c>
      <c r="Z54" s="29">
        <v>0</v>
      </c>
      <c r="AA54" s="30">
        <v>0</v>
      </c>
      <c r="AB54" s="30">
        <v>0</v>
      </c>
      <c r="AC54" s="30">
        <v>0</v>
      </c>
      <c r="AD54" s="30">
        <v>0</v>
      </c>
      <c r="AE54" s="30">
        <v>0</v>
      </c>
      <c r="AF54" s="30">
        <v>0</v>
      </c>
      <c r="AG54" s="146">
        <f t="shared" si="37"/>
        <v>0</v>
      </c>
      <c r="AH54" s="147">
        <f t="shared" si="38"/>
        <v>0</v>
      </c>
      <c r="AI54" s="28">
        <v>0</v>
      </c>
      <c r="AJ54" s="146">
        <f t="shared" si="39"/>
        <v>0</v>
      </c>
      <c r="AK54" s="29">
        <v>0</v>
      </c>
      <c r="AL54" s="30">
        <v>0</v>
      </c>
      <c r="AM54" s="30">
        <v>0</v>
      </c>
      <c r="AN54" s="30">
        <v>0</v>
      </c>
      <c r="AO54" s="30">
        <v>0</v>
      </c>
      <c r="AP54" s="30">
        <v>0</v>
      </c>
      <c r="AQ54" s="30">
        <v>0</v>
      </c>
      <c r="AR54" s="146">
        <f t="shared" si="40"/>
        <v>0</v>
      </c>
      <c r="AS54" s="147">
        <f t="shared" si="41"/>
        <v>0</v>
      </c>
      <c r="AT54" s="28">
        <v>0</v>
      </c>
      <c r="AU54" s="146">
        <f t="shared" si="42"/>
        <v>0</v>
      </c>
      <c r="AV54" s="29">
        <v>0</v>
      </c>
      <c r="AW54" s="30">
        <v>0</v>
      </c>
      <c r="AX54" s="30">
        <v>0</v>
      </c>
      <c r="AY54" s="30">
        <v>0</v>
      </c>
      <c r="AZ54" s="30">
        <v>0</v>
      </c>
      <c r="BA54" s="30">
        <v>0</v>
      </c>
      <c r="BB54" s="30">
        <v>0</v>
      </c>
      <c r="BC54" s="146">
        <f t="shared" si="43"/>
        <v>0</v>
      </c>
      <c r="BD54" s="148">
        <f t="shared" si="44"/>
        <v>0</v>
      </c>
      <c r="BE54" s="149">
        <f t="shared" si="14"/>
        <v>0</v>
      </c>
    </row>
    <row r="55" spans="1:57" ht="24.95" customHeight="1" thickTop="1" thickBot="1">
      <c r="A55" s="31">
        <f>'المجموع الشامل هناالاضافةالاولى'!A55</f>
        <v>43</v>
      </c>
      <c r="B55" s="318"/>
      <c r="C55" s="318"/>
      <c r="D55" s="318"/>
      <c r="E55" s="318"/>
      <c r="F55" s="85" t="str">
        <f>'المجموع الشامل هناالاضافةالاولى'!F55</f>
        <v>تقديم 2000 ريال للوالدة على دفعات</v>
      </c>
      <c r="G55" s="84">
        <f>'المجموع الشامل هناالاضافةالاولى'!G55</f>
        <v>4</v>
      </c>
      <c r="H55" s="28">
        <v>0</v>
      </c>
      <c r="I55" s="85">
        <f t="shared" si="45"/>
        <v>0</v>
      </c>
      <c r="J55" s="80">
        <v>0</v>
      </c>
      <c r="K55" s="145">
        <f t="shared" si="31"/>
        <v>0</v>
      </c>
      <c r="L55" s="145" t="e">
        <f t="shared" si="32"/>
        <v>#DIV/0!</v>
      </c>
      <c r="M55" s="28">
        <v>0</v>
      </c>
      <c r="N55" s="146">
        <f t="shared" si="33"/>
        <v>0</v>
      </c>
      <c r="O55" s="29">
        <v>0</v>
      </c>
      <c r="P55" s="30">
        <v>0</v>
      </c>
      <c r="Q55" s="30">
        <v>0</v>
      </c>
      <c r="R55" s="30">
        <v>0</v>
      </c>
      <c r="S55" s="30">
        <v>0</v>
      </c>
      <c r="T55" s="30">
        <v>0</v>
      </c>
      <c r="U55" s="30">
        <v>0</v>
      </c>
      <c r="V55" s="146">
        <f t="shared" si="34"/>
        <v>0</v>
      </c>
      <c r="W55" s="147">
        <f t="shared" si="35"/>
        <v>0</v>
      </c>
      <c r="X55" s="28">
        <v>0</v>
      </c>
      <c r="Y55" s="146">
        <f t="shared" si="36"/>
        <v>0</v>
      </c>
      <c r="Z55" s="29">
        <v>0</v>
      </c>
      <c r="AA55" s="30">
        <v>0</v>
      </c>
      <c r="AB55" s="30">
        <v>0</v>
      </c>
      <c r="AC55" s="30">
        <v>0</v>
      </c>
      <c r="AD55" s="30">
        <v>0</v>
      </c>
      <c r="AE55" s="30">
        <v>0</v>
      </c>
      <c r="AF55" s="30">
        <v>0</v>
      </c>
      <c r="AG55" s="146">
        <f t="shared" si="37"/>
        <v>0</v>
      </c>
      <c r="AH55" s="147">
        <f t="shared" si="38"/>
        <v>0</v>
      </c>
      <c r="AI55" s="28">
        <v>0</v>
      </c>
      <c r="AJ55" s="146">
        <f t="shared" si="39"/>
        <v>0</v>
      </c>
      <c r="AK55" s="29">
        <v>0</v>
      </c>
      <c r="AL55" s="30">
        <v>0</v>
      </c>
      <c r="AM55" s="30">
        <v>0</v>
      </c>
      <c r="AN55" s="30">
        <v>0</v>
      </c>
      <c r="AO55" s="30">
        <v>0</v>
      </c>
      <c r="AP55" s="30">
        <v>0</v>
      </c>
      <c r="AQ55" s="30">
        <v>0</v>
      </c>
      <c r="AR55" s="146">
        <f t="shared" si="40"/>
        <v>0</v>
      </c>
      <c r="AS55" s="147">
        <f t="shared" si="41"/>
        <v>0</v>
      </c>
      <c r="AT55" s="28">
        <v>0</v>
      </c>
      <c r="AU55" s="146">
        <f t="shared" si="42"/>
        <v>0</v>
      </c>
      <c r="AV55" s="29">
        <v>0</v>
      </c>
      <c r="AW55" s="30">
        <v>0</v>
      </c>
      <c r="AX55" s="30">
        <v>0</v>
      </c>
      <c r="AY55" s="30">
        <v>0</v>
      </c>
      <c r="AZ55" s="30">
        <v>0</v>
      </c>
      <c r="BA55" s="30">
        <v>0</v>
      </c>
      <c r="BB55" s="30">
        <v>0</v>
      </c>
      <c r="BC55" s="146">
        <f t="shared" si="43"/>
        <v>0</v>
      </c>
      <c r="BD55" s="148">
        <f t="shared" si="44"/>
        <v>0</v>
      </c>
      <c r="BE55" s="149">
        <f t="shared" si="14"/>
        <v>0</v>
      </c>
    </row>
    <row r="56" spans="1:57" ht="24.95" customHeight="1" thickTop="1" thickBot="1">
      <c r="A56" s="31">
        <f>'المجموع الشامل هناالاضافةالاولى'!A56</f>
        <v>44</v>
      </c>
      <c r="B56" s="318"/>
      <c r="C56" s="318"/>
      <c r="D56" s="318"/>
      <c r="E56" s="318"/>
      <c r="F56" s="85" t="str">
        <f>'المجموع الشامل هناالاضافةالاولى'!F56</f>
        <v>اختيار 3 كلمات جميلة ومحببة ومناداة الوالدين والاهل</v>
      </c>
      <c r="G56" s="84">
        <f>'المجموع الشامل هناالاضافةالاولى'!G56</f>
        <v>3</v>
      </c>
      <c r="H56" s="28">
        <v>0</v>
      </c>
      <c r="I56" s="85">
        <f t="shared" si="45"/>
        <v>0</v>
      </c>
      <c r="J56" s="80">
        <v>0</v>
      </c>
      <c r="K56" s="145">
        <f t="shared" si="31"/>
        <v>0</v>
      </c>
      <c r="L56" s="145" t="e">
        <f t="shared" si="32"/>
        <v>#DIV/0!</v>
      </c>
      <c r="M56" s="28">
        <v>0</v>
      </c>
      <c r="N56" s="146">
        <f t="shared" si="33"/>
        <v>0</v>
      </c>
      <c r="O56" s="29">
        <v>0</v>
      </c>
      <c r="P56" s="30">
        <v>0</v>
      </c>
      <c r="Q56" s="30">
        <v>0</v>
      </c>
      <c r="R56" s="30">
        <v>0</v>
      </c>
      <c r="S56" s="30">
        <v>0</v>
      </c>
      <c r="T56" s="30">
        <v>0</v>
      </c>
      <c r="U56" s="30">
        <v>0</v>
      </c>
      <c r="V56" s="146">
        <f t="shared" si="34"/>
        <v>0</v>
      </c>
      <c r="W56" s="147">
        <f t="shared" si="35"/>
        <v>0</v>
      </c>
      <c r="X56" s="28">
        <v>0</v>
      </c>
      <c r="Y56" s="146">
        <f t="shared" si="36"/>
        <v>0</v>
      </c>
      <c r="Z56" s="29">
        <v>0</v>
      </c>
      <c r="AA56" s="30">
        <v>0</v>
      </c>
      <c r="AB56" s="30">
        <v>0</v>
      </c>
      <c r="AC56" s="30">
        <v>0</v>
      </c>
      <c r="AD56" s="30">
        <v>0</v>
      </c>
      <c r="AE56" s="30">
        <v>0</v>
      </c>
      <c r="AF56" s="30">
        <v>0</v>
      </c>
      <c r="AG56" s="146">
        <f t="shared" si="37"/>
        <v>0</v>
      </c>
      <c r="AH56" s="147">
        <f t="shared" si="38"/>
        <v>0</v>
      </c>
      <c r="AI56" s="28">
        <v>0</v>
      </c>
      <c r="AJ56" s="146">
        <f t="shared" si="39"/>
        <v>0</v>
      </c>
      <c r="AK56" s="29">
        <v>0</v>
      </c>
      <c r="AL56" s="30">
        <v>0</v>
      </c>
      <c r="AM56" s="30">
        <v>0</v>
      </c>
      <c r="AN56" s="30">
        <v>0</v>
      </c>
      <c r="AO56" s="30">
        <v>0</v>
      </c>
      <c r="AP56" s="30">
        <v>0</v>
      </c>
      <c r="AQ56" s="30">
        <v>0</v>
      </c>
      <c r="AR56" s="146">
        <f t="shared" si="40"/>
        <v>0</v>
      </c>
      <c r="AS56" s="147">
        <f t="shared" si="41"/>
        <v>0</v>
      </c>
      <c r="AT56" s="28">
        <v>0</v>
      </c>
      <c r="AU56" s="146">
        <f t="shared" si="42"/>
        <v>0</v>
      </c>
      <c r="AV56" s="29">
        <v>0</v>
      </c>
      <c r="AW56" s="30">
        <v>0</v>
      </c>
      <c r="AX56" s="30">
        <v>0</v>
      </c>
      <c r="AY56" s="30">
        <v>0</v>
      </c>
      <c r="AZ56" s="30">
        <v>0</v>
      </c>
      <c r="BA56" s="30">
        <v>0</v>
      </c>
      <c r="BB56" s="30">
        <v>0</v>
      </c>
      <c r="BC56" s="146">
        <f t="shared" si="43"/>
        <v>0</v>
      </c>
      <c r="BD56" s="148">
        <f t="shared" si="44"/>
        <v>0</v>
      </c>
      <c r="BE56" s="149">
        <f t="shared" si="14"/>
        <v>0</v>
      </c>
    </row>
    <row r="57" spans="1:57" ht="24.75" customHeight="1" thickTop="1" thickBot="1">
      <c r="A57" s="31">
        <f>'المجموع الشامل هناالاضافةالاولى'!A57</f>
        <v>45</v>
      </c>
      <c r="B57" s="319"/>
      <c r="C57" s="319"/>
      <c r="D57" s="319"/>
      <c r="E57" s="319"/>
      <c r="F57" s="85">
        <f>'المجموع الشامل هناالاضافةالاولى'!F57</f>
        <v>0</v>
      </c>
      <c r="G57" s="84">
        <f>'المجموع الشامل هناالاضافةالاولى'!G57</f>
        <v>0</v>
      </c>
      <c r="H57" s="28">
        <v>0</v>
      </c>
      <c r="I57" s="85">
        <f t="shared" si="45"/>
        <v>0</v>
      </c>
      <c r="J57" s="80">
        <v>0</v>
      </c>
      <c r="K57" s="145">
        <f t="shared" si="31"/>
        <v>0</v>
      </c>
      <c r="L57" s="145" t="e">
        <f t="shared" si="32"/>
        <v>#DIV/0!</v>
      </c>
      <c r="M57" s="28">
        <v>0</v>
      </c>
      <c r="N57" s="146">
        <f t="shared" si="33"/>
        <v>0</v>
      </c>
      <c r="O57" s="29">
        <v>0</v>
      </c>
      <c r="P57" s="30">
        <v>0</v>
      </c>
      <c r="Q57" s="30">
        <v>0</v>
      </c>
      <c r="R57" s="30">
        <v>0</v>
      </c>
      <c r="S57" s="30">
        <v>0</v>
      </c>
      <c r="T57" s="30">
        <v>0</v>
      </c>
      <c r="U57" s="30">
        <v>0</v>
      </c>
      <c r="V57" s="146">
        <f t="shared" si="34"/>
        <v>0</v>
      </c>
      <c r="W57" s="147">
        <f t="shared" si="35"/>
        <v>0</v>
      </c>
      <c r="X57" s="28">
        <v>0</v>
      </c>
      <c r="Y57" s="146">
        <f t="shared" si="36"/>
        <v>0</v>
      </c>
      <c r="Z57" s="29">
        <v>0</v>
      </c>
      <c r="AA57" s="30">
        <v>0</v>
      </c>
      <c r="AB57" s="30">
        <v>0</v>
      </c>
      <c r="AC57" s="30">
        <v>0</v>
      </c>
      <c r="AD57" s="30">
        <v>0</v>
      </c>
      <c r="AE57" s="30">
        <v>0</v>
      </c>
      <c r="AF57" s="30">
        <v>0</v>
      </c>
      <c r="AG57" s="146">
        <f t="shared" si="37"/>
        <v>0</v>
      </c>
      <c r="AH57" s="147">
        <f t="shared" si="38"/>
        <v>0</v>
      </c>
      <c r="AI57" s="28">
        <v>0</v>
      </c>
      <c r="AJ57" s="146">
        <f t="shared" si="39"/>
        <v>0</v>
      </c>
      <c r="AK57" s="29">
        <v>0</v>
      </c>
      <c r="AL57" s="30">
        <v>0</v>
      </c>
      <c r="AM57" s="30">
        <v>0</v>
      </c>
      <c r="AN57" s="30">
        <v>0</v>
      </c>
      <c r="AO57" s="30">
        <v>0</v>
      </c>
      <c r="AP57" s="30">
        <v>0</v>
      </c>
      <c r="AQ57" s="30">
        <v>0</v>
      </c>
      <c r="AR57" s="146">
        <f t="shared" si="40"/>
        <v>0</v>
      </c>
      <c r="AS57" s="147">
        <f t="shared" si="41"/>
        <v>0</v>
      </c>
      <c r="AT57" s="28">
        <v>0</v>
      </c>
      <c r="AU57" s="146">
        <f t="shared" si="42"/>
        <v>0</v>
      </c>
      <c r="AV57" s="29">
        <v>0</v>
      </c>
      <c r="AW57" s="30">
        <v>0</v>
      </c>
      <c r="AX57" s="30">
        <v>0</v>
      </c>
      <c r="AY57" s="30">
        <v>0</v>
      </c>
      <c r="AZ57" s="30">
        <v>0</v>
      </c>
      <c r="BA57" s="30">
        <v>0</v>
      </c>
      <c r="BB57" s="30">
        <v>0</v>
      </c>
      <c r="BC57" s="146">
        <f t="shared" si="43"/>
        <v>0</v>
      </c>
      <c r="BD57" s="148">
        <f t="shared" si="44"/>
        <v>0</v>
      </c>
      <c r="BE57" s="149">
        <f t="shared" si="14"/>
        <v>0</v>
      </c>
    </row>
    <row r="58" spans="1:57" ht="24.95" customHeight="1" thickTop="1" thickBot="1">
      <c r="A58" s="31">
        <f>'المجموع الشامل هناالاضافةالاولى'!A58</f>
        <v>46</v>
      </c>
      <c r="B58" s="317" t="str">
        <f>'المجموع الشامل هناالاضافةالاولى'!B58:B67</f>
        <v xml:space="preserve">الجانب المهني </v>
      </c>
      <c r="C58" s="317" t="str">
        <f>'المجموع الشامل هناالاضافةالاولى'!C58:C67</f>
        <v xml:space="preserve">التطلع لتولي ادارة </v>
      </c>
      <c r="D58" s="317" t="str">
        <f>'المجموع الشامل هناالاضافةالاولى'!D58:D67</f>
        <v>إن الله يحب إذا عمل أحدكم عملاً أن يتقنه</v>
      </c>
      <c r="E58" s="317" t="str">
        <f>'المجموع الشامل هناالاضافةالاولى'!E58:E67</f>
        <v xml:space="preserve">لأن الوظيفة تؤمن بعد الله معيشتي ولأن التخصص يفيدني ويفيد مجتمعي </v>
      </c>
      <c r="F58" s="85" t="str">
        <f>'المجموع الشامل هناالاضافةالاولى'!F58</f>
        <v xml:space="preserve">قراءة اللوائح والانظمة الخاصة بعملي </v>
      </c>
      <c r="G58" s="84">
        <f>'المجموع الشامل هناالاضافةالاولى'!G58</f>
        <v>2</v>
      </c>
      <c r="H58" s="28">
        <v>0</v>
      </c>
      <c r="I58" s="85">
        <f t="shared" si="45"/>
        <v>0</v>
      </c>
      <c r="J58" s="80">
        <v>0</v>
      </c>
      <c r="K58" s="145">
        <f t="shared" si="31"/>
        <v>0</v>
      </c>
      <c r="L58" s="145" t="e">
        <f t="shared" si="32"/>
        <v>#DIV/0!</v>
      </c>
      <c r="M58" s="28">
        <v>0</v>
      </c>
      <c r="N58" s="146">
        <f t="shared" si="33"/>
        <v>0</v>
      </c>
      <c r="O58" s="29">
        <v>0</v>
      </c>
      <c r="P58" s="30">
        <v>0</v>
      </c>
      <c r="Q58" s="30">
        <v>0</v>
      </c>
      <c r="R58" s="30">
        <v>0</v>
      </c>
      <c r="S58" s="30">
        <v>0</v>
      </c>
      <c r="T58" s="30">
        <v>0</v>
      </c>
      <c r="U58" s="30">
        <v>0</v>
      </c>
      <c r="V58" s="146">
        <f t="shared" si="34"/>
        <v>0</v>
      </c>
      <c r="W58" s="147">
        <f t="shared" si="35"/>
        <v>0</v>
      </c>
      <c r="X58" s="28">
        <v>0</v>
      </c>
      <c r="Y58" s="146">
        <f t="shared" si="36"/>
        <v>0</v>
      </c>
      <c r="Z58" s="29">
        <v>0</v>
      </c>
      <c r="AA58" s="30">
        <v>0</v>
      </c>
      <c r="AB58" s="30">
        <v>0</v>
      </c>
      <c r="AC58" s="30">
        <v>0</v>
      </c>
      <c r="AD58" s="30">
        <v>0</v>
      </c>
      <c r="AE58" s="30">
        <v>0</v>
      </c>
      <c r="AF58" s="30">
        <v>0</v>
      </c>
      <c r="AG58" s="146">
        <f t="shared" si="37"/>
        <v>0</v>
      </c>
      <c r="AH58" s="147">
        <f t="shared" si="38"/>
        <v>0</v>
      </c>
      <c r="AI58" s="28">
        <v>0</v>
      </c>
      <c r="AJ58" s="146">
        <f t="shared" si="39"/>
        <v>0</v>
      </c>
      <c r="AK58" s="29">
        <v>0</v>
      </c>
      <c r="AL58" s="30">
        <v>0</v>
      </c>
      <c r="AM58" s="30">
        <v>0</v>
      </c>
      <c r="AN58" s="30">
        <v>0</v>
      </c>
      <c r="AO58" s="30">
        <v>0</v>
      </c>
      <c r="AP58" s="30">
        <v>0</v>
      </c>
      <c r="AQ58" s="30">
        <v>0</v>
      </c>
      <c r="AR58" s="146">
        <f t="shared" si="40"/>
        <v>0</v>
      </c>
      <c r="AS58" s="147">
        <f t="shared" si="41"/>
        <v>0</v>
      </c>
      <c r="AT58" s="28">
        <v>0</v>
      </c>
      <c r="AU58" s="146">
        <f t="shared" si="42"/>
        <v>0</v>
      </c>
      <c r="AV58" s="29">
        <v>0</v>
      </c>
      <c r="AW58" s="30">
        <v>0</v>
      </c>
      <c r="AX58" s="30">
        <v>0</v>
      </c>
      <c r="AY58" s="30">
        <v>0</v>
      </c>
      <c r="AZ58" s="30">
        <v>0</v>
      </c>
      <c r="BA58" s="30">
        <v>0</v>
      </c>
      <c r="BB58" s="30">
        <v>0</v>
      </c>
      <c r="BC58" s="146">
        <f t="shared" si="43"/>
        <v>0</v>
      </c>
      <c r="BD58" s="148">
        <f t="shared" si="44"/>
        <v>0</v>
      </c>
      <c r="BE58" s="149">
        <f t="shared" si="14"/>
        <v>0</v>
      </c>
    </row>
    <row r="59" spans="1:57" ht="24.95" customHeight="1" thickTop="1" thickBot="1">
      <c r="A59" s="31">
        <f>'المجموع الشامل هناالاضافةالاولى'!A59</f>
        <v>47</v>
      </c>
      <c r="B59" s="318"/>
      <c r="C59" s="318"/>
      <c r="D59" s="318"/>
      <c r="E59" s="318"/>
      <c r="F59" s="85" t="str">
        <f>'المجموع الشامل هناالاضافةالاولى'!F59</f>
        <v>دخول 3 دورات تطويرية لمجالي في عملي</v>
      </c>
      <c r="G59" s="84">
        <f>'المجموع الشامل هناالاضافةالاولى'!G59</f>
        <v>3</v>
      </c>
      <c r="H59" s="28">
        <v>0</v>
      </c>
      <c r="I59" s="85">
        <f t="shared" si="45"/>
        <v>0</v>
      </c>
      <c r="J59" s="80">
        <v>0</v>
      </c>
      <c r="K59" s="145">
        <f t="shared" si="31"/>
        <v>0</v>
      </c>
      <c r="L59" s="145" t="e">
        <f t="shared" si="32"/>
        <v>#DIV/0!</v>
      </c>
      <c r="M59" s="28">
        <v>0</v>
      </c>
      <c r="N59" s="146">
        <f t="shared" si="33"/>
        <v>0</v>
      </c>
      <c r="O59" s="29">
        <v>0</v>
      </c>
      <c r="P59" s="30">
        <v>0</v>
      </c>
      <c r="Q59" s="30">
        <v>0</v>
      </c>
      <c r="R59" s="30">
        <v>0</v>
      </c>
      <c r="S59" s="30">
        <v>0</v>
      </c>
      <c r="T59" s="30">
        <v>0</v>
      </c>
      <c r="U59" s="30">
        <v>0</v>
      </c>
      <c r="V59" s="146">
        <f t="shared" si="34"/>
        <v>0</v>
      </c>
      <c r="W59" s="147">
        <f t="shared" si="35"/>
        <v>0</v>
      </c>
      <c r="X59" s="28">
        <v>0</v>
      </c>
      <c r="Y59" s="146">
        <f t="shared" si="36"/>
        <v>0</v>
      </c>
      <c r="Z59" s="29">
        <v>0</v>
      </c>
      <c r="AA59" s="30">
        <v>0</v>
      </c>
      <c r="AB59" s="30">
        <v>0</v>
      </c>
      <c r="AC59" s="30">
        <v>0</v>
      </c>
      <c r="AD59" s="30">
        <v>0</v>
      </c>
      <c r="AE59" s="30">
        <v>0</v>
      </c>
      <c r="AF59" s="30">
        <v>0</v>
      </c>
      <c r="AG59" s="146">
        <f t="shared" si="37"/>
        <v>0</v>
      </c>
      <c r="AH59" s="147">
        <f t="shared" si="38"/>
        <v>0</v>
      </c>
      <c r="AI59" s="28">
        <v>0</v>
      </c>
      <c r="AJ59" s="146">
        <f t="shared" si="39"/>
        <v>0</v>
      </c>
      <c r="AK59" s="29">
        <v>0</v>
      </c>
      <c r="AL59" s="30">
        <v>0</v>
      </c>
      <c r="AM59" s="30">
        <v>0</v>
      </c>
      <c r="AN59" s="30">
        <v>0</v>
      </c>
      <c r="AO59" s="30">
        <v>0</v>
      </c>
      <c r="AP59" s="30">
        <v>0</v>
      </c>
      <c r="AQ59" s="30">
        <v>0</v>
      </c>
      <c r="AR59" s="146">
        <f t="shared" si="40"/>
        <v>0</v>
      </c>
      <c r="AS59" s="147">
        <f t="shared" si="41"/>
        <v>0</v>
      </c>
      <c r="AT59" s="28">
        <v>0</v>
      </c>
      <c r="AU59" s="146">
        <f t="shared" si="42"/>
        <v>0</v>
      </c>
      <c r="AV59" s="29">
        <v>0</v>
      </c>
      <c r="AW59" s="30">
        <v>0</v>
      </c>
      <c r="AX59" s="30">
        <v>0</v>
      </c>
      <c r="AY59" s="30">
        <v>0</v>
      </c>
      <c r="AZ59" s="30">
        <v>0</v>
      </c>
      <c r="BA59" s="30">
        <v>0</v>
      </c>
      <c r="BB59" s="30">
        <v>0</v>
      </c>
      <c r="BC59" s="146">
        <f t="shared" si="43"/>
        <v>0</v>
      </c>
      <c r="BD59" s="148">
        <f t="shared" si="44"/>
        <v>0</v>
      </c>
      <c r="BE59" s="149">
        <f t="shared" si="14"/>
        <v>0</v>
      </c>
    </row>
    <row r="60" spans="1:57" ht="24.95" customHeight="1" thickTop="1" thickBot="1">
      <c r="A60" s="31">
        <f>'المجموع الشامل هناالاضافةالاولى'!A60</f>
        <v>48</v>
      </c>
      <c r="B60" s="318"/>
      <c r="C60" s="318"/>
      <c r="D60" s="318"/>
      <c r="E60" s="318"/>
      <c r="F60" s="85">
        <f>'المجموع الشامل هناالاضافةالاولى'!F60</f>
        <v>0</v>
      </c>
      <c r="G60" s="84">
        <f>'المجموع الشامل هناالاضافةالاولى'!G60</f>
        <v>0</v>
      </c>
      <c r="H60" s="28">
        <v>0</v>
      </c>
      <c r="I60" s="85">
        <f t="shared" si="45"/>
        <v>0</v>
      </c>
      <c r="J60" s="80">
        <v>0</v>
      </c>
      <c r="K60" s="145">
        <f t="shared" si="31"/>
        <v>0</v>
      </c>
      <c r="L60" s="145" t="e">
        <f t="shared" si="32"/>
        <v>#DIV/0!</v>
      </c>
      <c r="M60" s="28">
        <v>0</v>
      </c>
      <c r="N60" s="146">
        <f t="shared" si="33"/>
        <v>0</v>
      </c>
      <c r="O60" s="29">
        <v>0</v>
      </c>
      <c r="P60" s="30">
        <v>0</v>
      </c>
      <c r="Q60" s="30">
        <v>0</v>
      </c>
      <c r="R60" s="30">
        <v>0</v>
      </c>
      <c r="S60" s="30">
        <v>0</v>
      </c>
      <c r="T60" s="30">
        <v>0</v>
      </c>
      <c r="U60" s="30">
        <v>0</v>
      </c>
      <c r="V60" s="146">
        <f t="shared" si="34"/>
        <v>0</v>
      </c>
      <c r="W60" s="147">
        <f t="shared" si="35"/>
        <v>0</v>
      </c>
      <c r="X60" s="28">
        <v>0</v>
      </c>
      <c r="Y60" s="146">
        <f t="shared" si="36"/>
        <v>0</v>
      </c>
      <c r="Z60" s="29">
        <v>0</v>
      </c>
      <c r="AA60" s="30">
        <v>0</v>
      </c>
      <c r="AB60" s="30">
        <v>0</v>
      </c>
      <c r="AC60" s="30">
        <v>0</v>
      </c>
      <c r="AD60" s="30">
        <v>0</v>
      </c>
      <c r="AE60" s="30">
        <v>0</v>
      </c>
      <c r="AF60" s="30">
        <v>0</v>
      </c>
      <c r="AG60" s="146">
        <f t="shared" si="37"/>
        <v>0</v>
      </c>
      <c r="AH60" s="147">
        <f t="shared" si="38"/>
        <v>0</v>
      </c>
      <c r="AI60" s="28">
        <v>0</v>
      </c>
      <c r="AJ60" s="146">
        <f t="shared" si="39"/>
        <v>0</v>
      </c>
      <c r="AK60" s="29">
        <v>0</v>
      </c>
      <c r="AL60" s="30">
        <v>0</v>
      </c>
      <c r="AM60" s="30">
        <v>0</v>
      </c>
      <c r="AN60" s="30">
        <v>0</v>
      </c>
      <c r="AO60" s="30">
        <v>0</v>
      </c>
      <c r="AP60" s="30">
        <v>0</v>
      </c>
      <c r="AQ60" s="30">
        <v>0</v>
      </c>
      <c r="AR60" s="146">
        <f t="shared" si="40"/>
        <v>0</v>
      </c>
      <c r="AS60" s="147">
        <f t="shared" si="41"/>
        <v>0</v>
      </c>
      <c r="AT60" s="28">
        <v>0</v>
      </c>
      <c r="AU60" s="146">
        <f t="shared" si="42"/>
        <v>0</v>
      </c>
      <c r="AV60" s="29">
        <v>0</v>
      </c>
      <c r="AW60" s="30">
        <v>0</v>
      </c>
      <c r="AX60" s="30">
        <v>0</v>
      </c>
      <c r="AY60" s="30">
        <v>0</v>
      </c>
      <c r="AZ60" s="30">
        <v>0</v>
      </c>
      <c r="BA60" s="30">
        <v>0</v>
      </c>
      <c r="BB60" s="30">
        <v>0</v>
      </c>
      <c r="BC60" s="146">
        <f t="shared" si="43"/>
        <v>0</v>
      </c>
      <c r="BD60" s="148">
        <f t="shared" si="44"/>
        <v>0</v>
      </c>
      <c r="BE60" s="149">
        <f t="shared" si="14"/>
        <v>0</v>
      </c>
    </row>
    <row r="61" spans="1:57" ht="24.95" customHeight="1" thickTop="1" thickBot="1">
      <c r="A61" s="31">
        <f>'المجموع الشامل هناالاضافةالاولى'!A61</f>
        <v>49</v>
      </c>
      <c r="B61" s="318"/>
      <c r="C61" s="318"/>
      <c r="D61" s="318"/>
      <c r="E61" s="318"/>
      <c r="F61" s="85">
        <f>'المجموع الشامل هناالاضافةالاولى'!F61</f>
        <v>0</v>
      </c>
      <c r="G61" s="84">
        <f>'المجموع الشامل هناالاضافةالاولى'!G61</f>
        <v>0</v>
      </c>
      <c r="H61" s="28">
        <v>0</v>
      </c>
      <c r="I61" s="85">
        <f t="shared" si="45"/>
        <v>0</v>
      </c>
      <c r="J61" s="80">
        <v>0</v>
      </c>
      <c r="K61" s="145">
        <f t="shared" si="31"/>
        <v>0</v>
      </c>
      <c r="L61" s="145" t="e">
        <f t="shared" si="32"/>
        <v>#DIV/0!</v>
      </c>
      <c r="M61" s="28">
        <v>0</v>
      </c>
      <c r="N61" s="146">
        <f t="shared" si="33"/>
        <v>0</v>
      </c>
      <c r="O61" s="29">
        <v>0</v>
      </c>
      <c r="P61" s="30">
        <v>0</v>
      </c>
      <c r="Q61" s="30">
        <v>0</v>
      </c>
      <c r="R61" s="30">
        <v>0</v>
      </c>
      <c r="S61" s="30">
        <v>0</v>
      </c>
      <c r="T61" s="30">
        <v>0</v>
      </c>
      <c r="U61" s="30">
        <v>0</v>
      </c>
      <c r="V61" s="146">
        <f t="shared" si="34"/>
        <v>0</v>
      </c>
      <c r="W61" s="147">
        <f t="shared" si="35"/>
        <v>0</v>
      </c>
      <c r="X61" s="28">
        <v>0</v>
      </c>
      <c r="Y61" s="146">
        <f t="shared" si="36"/>
        <v>0</v>
      </c>
      <c r="Z61" s="29">
        <v>0</v>
      </c>
      <c r="AA61" s="30">
        <v>0</v>
      </c>
      <c r="AB61" s="30">
        <v>0</v>
      </c>
      <c r="AC61" s="30">
        <v>0</v>
      </c>
      <c r="AD61" s="30">
        <v>0</v>
      </c>
      <c r="AE61" s="30">
        <v>0</v>
      </c>
      <c r="AF61" s="30">
        <v>0</v>
      </c>
      <c r="AG61" s="146">
        <f t="shared" si="37"/>
        <v>0</v>
      </c>
      <c r="AH61" s="147">
        <f t="shared" si="38"/>
        <v>0</v>
      </c>
      <c r="AI61" s="28">
        <v>0</v>
      </c>
      <c r="AJ61" s="146">
        <f t="shared" si="39"/>
        <v>0</v>
      </c>
      <c r="AK61" s="29">
        <v>0</v>
      </c>
      <c r="AL61" s="30">
        <v>0</v>
      </c>
      <c r="AM61" s="30">
        <v>0</v>
      </c>
      <c r="AN61" s="30">
        <v>0</v>
      </c>
      <c r="AO61" s="30">
        <v>0</v>
      </c>
      <c r="AP61" s="30">
        <v>0</v>
      </c>
      <c r="AQ61" s="30">
        <v>0</v>
      </c>
      <c r="AR61" s="146">
        <f t="shared" si="40"/>
        <v>0</v>
      </c>
      <c r="AS61" s="147">
        <f t="shared" si="41"/>
        <v>0</v>
      </c>
      <c r="AT61" s="28">
        <v>0</v>
      </c>
      <c r="AU61" s="146">
        <f t="shared" si="42"/>
        <v>0</v>
      </c>
      <c r="AV61" s="29">
        <v>0</v>
      </c>
      <c r="AW61" s="30">
        <v>0</v>
      </c>
      <c r="AX61" s="30">
        <v>0</v>
      </c>
      <c r="AY61" s="30">
        <v>0</v>
      </c>
      <c r="AZ61" s="30">
        <v>0</v>
      </c>
      <c r="BA61" s="30">
        <v>0</v>
      </c>
      <c r="BB61" s="30">
        <v>0</v>
      </c>
      <c r="BC61" s="146">
        <f t="shared" si="43"/>
        <v>0</v>
      </c>
      <c r="BD61" s="148">
        <f t="shared" si="44"/>
        <v>0</v>
      </c>
      <c r="BE61" s="149">
        <f t="shared" si="14"/>
        <v>0</v>
      </c>
    </row>
    <row r="62" spans="1:57" ht="24.95" customHeight="1" thickTop="1" thickBot="1">
      <c r="A62" s="31">
        <f>'المجموع الشامل هناالاضافةالاولى'!A62</f>
        <v>50</v>
      </c>
      <c r="B62" s="318"/>
      <c r="C62" s="318"/>
      <c r="D62" s="318"/>
      <c r="E62" s="318"/>
      <c r="F62" s="85">
        <f>'المجموع الشامل هناالاضافةالاولى'!F62</f>
        <v>0</v>
      </c>
      <c r="G62" s="84">
        <f>'المجموع الشامل هناالاضافةالاولى'!G62</f>
        <v>0</v>
      </c>
      <c r="H62" s="28">
        <v>0</v>
      </c>
      <c r="I62" s="85">
        <f t="shared" si="45"/>
        <v>0</v>
      </c>
      <c r="J62" s="80">
        <v>0</v>
      </c>
      <c r="K62" s="145">
        <f t="shared" si="31"/>
        <v>0</v>
      </c>
      <c r="L62" s="145" t="e">
        <f t="shared" si="32"/>
        <v>#DIV/0!</v>
      </c>
      <c r="M62" s="28">
        <v>0</v>
      </c>
      <c r="N62" s="146">
        <f t="shared" si="33"/>
        <v>0</v>
      </c>
      <c r="O62" s="29">
        <v>0</v>
      </c>
      <c r="P62" s="30">
        <v>0</v>
      </c>
      <c r="Q62" s="30">
        <v>0</v>
      </c>
      <c r="R62" s="30">
        <v>0</v>
      </c>
      <c r="S62" s="30">
        <v>0</v>
      </c>
      <c r="T62" s="30">
        <v>0</v>
      </c>
      <c r="U62" s="30">
        <v>0</v>
      </c>
      <c r="V62" s="146">
        <f t="shared" si="34"/>
        <v>0</v>
      </c>
      <c r="W62" s="147">
        <f t="shared" si="35"/>
        <v>0</v>
      </c>
      <c r="X62" s="28">
        <v>0</v>
      </c>
      <c r="Y62" s="146">
        <f t="shared" si="36"/>
        <v>0</v>
      </c>
      <c r="Z62" s="29">
        <v>0</v>
      </c>
      <c r="AA62" s="30">
        <v>0</v>
      </c>
      <c r="AB62" s="30">
        <v>0</v>
      </c>
      <c r="AC62" s="30">
        <v>0</v>
      </c>
      <c r="AD62" s="30">
        <v>0</v>
      </c>
      <c r="AE62" s="30">
        <v>0</v>
      </c>
      <c r="AF62" s="30">
        <v>0</v>
      </c>
      <c r="AG62" s="146">
        <f t="shared" si="37"/>
        <v>0</v>
      </c>
      <c r="AH62" s="147">
        <f t="shared" si="38"/>
        <v>0</v>
      </c>
      <c r="AI62" s="28">
        <v>0</v>
      </c>
      <c r="AJ62" s="146">
        <f t="shared" si="39"/>
        <v>0</v>
      </c>
      <c r="AK62" s="29">
        <v>0</v>
      </c>
      <c r="AL62" s="30">
        <v>0</v>
      </c>
      <c r="AM62" s="30">
        <v>0</v>
      </c>
      <c r="AN62" s="30">
        <v>0</v>
      </c>
      <c r="AO62" s="30">
        <v>0</v>
      </c>
      <c r="AP62" s="30">
        <v>0</v>
      </c>
      <c r="AQ62" s="30">
        <v>0</v>
      </c>
      <c r="AR62" s="146">
        <f t="shared" si="40"/>
        <v>0</v>
      </c>
      <c r="AS62" s="147">
        <f t="shared" si="41"/>
        <v>0</v>
      </c>
      <c r="AT62" s="28">
        <v>0</v>
      </c>
      <c r="AU62" s="146">
        <f t="shared" si="42"/>
        <v>0</v>
      </c>
      <c r="AV62" s="29">
        <v>0</v>
      </c>
      <c r="AW62" s="30">
        <v>0</v>
      </c>
      <c r="AX62" s="30">
        <v>0</v>
      </c>
      <c r="AY62" s="30">
        <v>0</v>
      </c>
      <c r="AZ62" s="30">
        <v>0</v>
      </c>
      <c r="BA62" s="30">
        <v>0</v>
      </c>
      <c r="BB62" s="30">
        <v>0</v>
      </c>
      <c r="BC62" s="146">
        <f t="shared" si="43"/>
        <v>0</v>
      </c>
      <c r="BD62" s="148">
        <f t="shared" si="44"/>
        <v>0</v>
      </c>
      <c r="BE62" s="149">
        <f t="shared" si="14"/>
        <v>0</v>
      </c>
    </row>
    <row r="63" spans="1:57" ht="24.95" customHeight="1" thickTop="1" thickBot="1">
      <c r="A63" s="31">
        <f>'المجموع الشامل هناالاضافةالاولى'!A63</f>
        <v>51</v>
      </c>
      <c r="B63" s="318"/>
      <c r="C63" s="318"/>
      <c r="D63" s="318"/>
      <c r="E63" s="318"/>
      <c r="F63" s="85">
        <f>'المجموع الشامل هناالاضافةالاولى'!F63</f>
        <v>0</v>
      </c>
      <c r="G63" s="84">
        <f>'المجموع الشامل هناالاضافةالاولى'!G63</f>
        <v>0</v>
      </c>
      <c r="H63" s="28">
        <v>0</v>
      </c>
      <c r="I63" s="85">
        <f t="shared" si="45"/>
        <v>0</v>
      </c>
      <c r="J63" s="80">
        <v>0</v>
      </c>
      <c r="K63" s="145">
        <f t="shared" si="31"/>
        <v>0</v>
      </c>
      <c r="L63" s="145" t="e">
        <f t="shared" si="32"/>
        <v>#DIV/0!</v>
      </c>
      <c r="M63" s="28">
        <v>0</v>
      </c>
      <c r="N63" s="146">
        <f t="shared" si="2"/>
        <v>0</v>
      </c>
      <c r="O63" s="29">
        <v>0</v>
      </c>
      <c r="P63" s="30">
        <v>0</v>
      </c>
      <c r="Q63" s="30">
        <v>0</v>
      </c>
      <c r="R63" s="30">
        <v>0</v>
      </c>
      <c r="S63" s="30">
        <v>0</v>
      </c>
      <c r="T63" s="30">
        <v>0</v>
      </c>
      <c r="U63" s="30">
        <v>0</v>
      </c>
      <c r="V63" s="146">
        <f t="shared" si="34"/>
        <v>0</v>
      </c>
      <c r="W63" s="147">
        <f t="shared" si="35"/>
        <v>0</v>
      </c>
      <c r="X63" s="28">
        <v>0</v>
      </c>
      <c r="Y63" s="146">
        <f t="shared" si="5"/>
        <v>0</v>
      </c>
      <c r="Z63" s="29">
        <v>0</v>
      </c>
      <c r="AA63" s="30">
        <v>0</v>
      </c>
      <c r="AB63" s="30">
        <v>0</v>
      </c>
      <c r="AC63" s="30">
        <v>0</v>
      </c>
      <c r="AD63" s="30">
        <v>0</v>
      </c>
      <c r="AE63" s="30">
        <v>0</v>
      </c>
      <c r="AF63" s="30">
        <v>0</v>
      </c>
      <c r="AG63" s="146">
        <f t="shared" si="37"/>
        <v>0</v>
      </c>
      <c r="AH63" s="147">
        <f t="shared" si="38"/>
        <v>0</v>
      </c>
      <c r="AI63" s="28">
        <v>0</v>
      </c>
      <c r="AJ63" s="146">
        <f t="shared" si="8"/>
        <v>0</v>
      </c>
      <c r="AK63" s="29">
        <v>0</v>
      </c>
      <c r="AL63" s="30">
        <v>0</v>
      </c>
      <c r="AM63" s="30">
        <v>0</v>
      </c>
      <c r="AN63" s="30">
        <v>0</v>
      </c>
      <c r="AO63" s="30">
        <v>0</v>
      </c>
      <c r="AP63" s="30">
        <v>0</v>
      </c>
      <c r="AQ63" s="30">
        <v>0</v>
      </c>
      <c r="AR63" s="146">
        <f t="shared" si="40"/>
        <v>0</v>
      </c>
      <c r="AS63" s="147">
        <f t="shared" si="41"/>
        <v>0</v>
      </c>
      <c r="AT63" s="28">
        <v>0</v>
      </c>
      <c r="AU63" s="146">
        <f t="shared" si="11"/>
        <v>0</v>
      </c>
      <c r="AV63" s="29">
        <v>0</v>
      </c>
      <c r="AW63" s="30">
        <v>0</v>
      </c>
      <c r="AX63" s="30">
        <v>0</v>
      </c>
      <c r="AY63" s="30">
        <v>0</v>
      </c>
      <c r="AZ63" s="30">
        <v>0</v>
      </c>
      <c r="BA63" s="30">
        <v>0</v>
      </c>
      <c r="BB63" s="30">
        <v>0</v>
      </c>
      <c r="BC63" s="146">
        <f t="shared" si="43"/>
        <v>0</v>
      </c>
      <c r="BD63" s="148">
        <f t="shared" si="44"/>
        <v>0</v>
      </c>
      <c r="BE63" s="149">
        <f t="shared" si="14"/>
        <v>0</v>
      </c>
    </row>
    <row r="64" spans="1:57" ht="24.95" customHeight="1" thickTop="1" thickBot="1">
      <c r="A64" s="31">
        <f>'المجموع الشامل هناالاضافةالاولى'!A64</f>
        <v>52</v>
      </c>
      <c r="B64" s="318"/>
      <c r="C64" s="318"/>
      <c r="D64" s="318"/>
      <c r="E64" s="318"/>
      <c r="F64" s="85">
        <f>'المجموع الشامل هناالاضافةالاولى'!F64</f>
        <v>0</v>
      </c>
      <c r="G64" s="84">
        <f>'المجموع الشامل هناالاضافةالاولى'!G64</f>
        <v>0</v>
      </c>
      <c r="H64" s="28">
        <v>0</v>
      </c>
      <c r="I64" s="85">
        <f t="shared" si="45"/>
        <v>0</v>
      </c>
      <c r="J64" s="80">
        <v>0</v>
      </c>
      <c r="K64" s="145">
        <f t="shared" si="31"/>
        <v>0</v>
      </c>
      <c r="L64" s="145" t="e">
        <f t="shared" si="32"/>
        <v>#DIV/0!</v>
      </c>
      <c r="M64" s="28">
        <v>0</v>
      </c>
      <c r="N64" s="146">
        <f t="shared" si="2"/>
        <v>0</v>
      </c>
      <c r="O64" s="29">
        <v>0</v>
      </c>
      <c r="P64" s="30">
        <v>0</v>
      </c>
      <c r="Q64" s="30">
        <v>0</v>
      </c>
      <c r="R64" s="30">
        <v>0</v>
      </c>
      <c r="S64" s="30">
        <v>0</v>
      </c>
      <c r="T64" s="30">
        <v>0</v>
      </c>
      <c r="U64" s="30">
        <v>0</v>
      </c>
      <c r="V64" s="146">
        <f t="shared" si="34"/>
        <v>0</v>
      </c>
      <c r="W64" s="147">
        <f t="shared" si="35"/>
        <v>0</v>
      </c>
      <c r="X64" s="28">
        <v>0</v>
      </c>
      <c r="Y64" s="146">
        <f t="shared" si="5"/>
        <v>0</v>
      </c>
      <c r="Z64" s="29">
        <v>0</v>
      </c>
      <c r="AA64" s="30">
        <v>0</v>
      </c>
      <c r="AB64" s="30">
        <v>0</v>
      </c>
      <c r="AC64" s="30">
        <v>0</v>
      </c>
      <c r="AD64" s="30">
        <v>0</v>
      </c>
      <c r="AE64" s="30">
        <v>0</v>
      </c>
      <c r="AF64" s="30">
        <v>0</v>
      </c>
      <c r="AG64" s="146">
        <f t="shared" si="37"/>
        <v>0</v>
      </c>
      <c r="AH64" s="147">
        <f t="shared" si="38"/>
        <v>0</v>
      </c>
      <c r="AI64" s="28">
        <v>0</v>
      </c>
      <c r="AJ64" s="146">
        <f t="shared" si="8"/>
        <v>0</v>
      </c>
      <c r="AK64" s="29">
        <v>0</v>
      </c>
      <c r="AL64" s="30">
        <v>0</v>
      </c>
      <c r="AM64" s="30">
        <v>0</v>
      </c>
      <c r="AN64" s="30">
        <v>0</v>
      </c>
      <c r="AO64" s="30">
        <v>0</v>
      </c>
      <c r="AP64" s="30">
        <v>0</v>
      </c>
      <c r="AQ64" s="30">
        <v>0</v>
      </c>
      <c r="AR64" s="146">
        <f t="shared" si="40"/>
        <v>0</v>
      </c>
      <c r="AS64" s="147">
        <f t="shared" si="41"/>
        <v>0</v>
      </c>
      <c r="AT64" s="28">
        <v>0</v>
      </c>
      <c r="AU64" s="146">
        <f t="shared" si="11"/>
        <v>0</v>
      </c>
      <c r="AV64" s="29">
        <v>0</v>
      </c>
      <c r="AW64" s="30">
        <v>0</v>
      </c>
      <c r="AX64" s="30">
        <v>0</v>
      </c>
      <c r="AY64" s="30">
        <v>0</v>
      </c>
      <c r="AZ64" s="30">
        <v>0</v>
      </c>
      <c r="BA64" s="30">
        <v>0</v>
      </c>
      <c r="BB64" s="30">
        <v>0</v>
      </c>
      <c r="BC64" s="146">
        <f t="shared" si="43"/>
        <v>0</v>
      </c>
      <c r="BD64" s="148">
        <f t="shared" si="44"/>
        <v>0</v>
      </c>
      <c r="BE64" s="149">
        <f t="shared" si="14"/>
        <v>0</v>
      </c>
    </row>
    <row r="65" spans="1:57" ht="24.95" customHeight="1" thickTop="1" thickBot="1">
      <c r="A65" s="31">
        <f>'المجموع الشامل هناالاضافةالاولى'!A65</f>
        <v>53</v>
      </c>
      <c r="B65" s="318"/>
      <c r="C65" s="318"/>
      <c r="D65" s="318"/>
      <c r="E65" s="318"/>
      <c r="F65" s="85">
        <f>'المجموع الشامل هناالاضافةالاولى'!F65</f>
        <v>0</v>
      </c>
      <c r="G65" s="84">
        <f>'المجموع الشامل هناالاضافةالاولى'!G65</f>
        <v>0</v>
      </c>
      <c r="H65" s="28">
        <v>0</v>
      </c>
      <c r="I65" s="85">
        <f t="shared" si="45"/>
        <v>0</v>
      </c>
      <c r="J65" s="80">
        <v>0</v>
      </c>
      <c r="K65" s="145">
        <f t="shared" si="31"/>
        <v>0</v>
      </c>
      <c r="L65" s="145" t="e">
        <f t="shared" si="32"/>
        <v>#DIV/0!</v>
      </c>
      <c r="M65" s="28">
        <v>0</v>
      </c>
      <c r="N65" s="146">
        <f t="shared" si="2"/>
        <v>0</v>
      </c>
      <c r="O65" s="29">
        <v>0</v>
      </c>
      <c r="P65" s="30">
        <v>0</v>
      </c>
      <c r="Q65" s="30">
        <v>0</v>
      </c>
      <c r="R65" s="30">
        <v>0</v>
      </c>
      <c r="S65" s="30">
        <v>0</v>
      </c>
      <c r="T65" s="30">
        <v>0</v>
      </c>
      <c r="U65" s="30">
        <v>0</v>
      </c>
      <c r="V65" s="146">
        <f t="shared" si="34"/>
        <v>0</v>
      </c>
      <c r="W65" s="147">
        <f t="shared" si="35"/>
        <v>0</v>
      </c>
      <c r="X65" s="28">
        <v>0</v>
      </c>
      <c r="Y65" s="146">
        <f t="shared" si="5"/>
        <v>0</v>
      </c>
      <c r="Z65" s="29">
        <v>0</v>
      </c>
      <c r="AA65" s="30">
        <v>0</v>
      </c>
      <c r="AB65" s="30">
        <v>0</v>
      </c>
      <c r="AC65" s="30">
        <v>0</v>
      </c>
      <c r="AD65" s="30">
        <v>0</v>
      </c>
      <c r="AE65" s="30">
        <v>0</v>
      </c>
      <c r="AF65" s="30">
        <v>0</v>
      </c>
      <c r="AG65" s="146">
        <f t="shared" si="37"/>
        <v>0</v>
      </c>
      <c r="AH65" s="147">
        <f t="shared" si="38"/>
        <v>0</v>
      </c>
      <c r="AI65" s="28">
        <v>0</v>
      </c>
      <c r="AJ65" s="146">
        <f t="shared" si="8"/>
        <v>0</v>
      </c>
      <c r="AK65" s="29">
        <v>0</v>
      </c>
      <c r="AL65" s="30">
        <v>0</v>
      </c>
      <c r="AM65" s="30">
        <v>0</v>
      </c>
      <c r="AN65" s="30">
        <v>0</v>
      </c>
      <c r="AO65" s="30">
        <v>0</v>
      </c>
      <c r="AP65" s="30">
        <v>0</v>
      </c>
      <c r="AQ65" s="30">
        <v>0</v>
      </c>
      <c r="AR65" s="146">
        <f t="shared" si="40"/>
        <v>0</v>
      </c>
      <c r="AS65" s="147">
        <f t="shared" si="41"/>
        <v>0</v>
      </c>
      <c r="AT65" s="28">
        <v>0</v>
      </c>
      <c r="AU65" s="146">
        <f t="shared" si="11"/>
        <v>0</v>
      </c>
      <c r="AV65" s="29">
        <v>0</v>
      </c>
      <c r="AW65" s="30">
        <v>0</v>
      </c>
      <c r="AX65" s="30">
        <v>0</v>
      </c>
      <c r="AY65" s="30">
        <v>0</v>
      </c>
      <c r="AZ65" s="30">
        <v>0</v>
      </c>
      <c r="BA65" s="30">
        <v>0</v>
      </c>
      <c r="BB65" s="30">
        <v>0</v>
      </c>
      <c r="BC65" s="146">
        <f t="shared" si="43"/>
        <v>0</v>
      </c>
      <c r="BD65" s="148">
        <f t="shared" si="44"/>
        <v>0</v>
      </c>
      <c r="BE65" s="149">
        <f t="shared" si="14"/>
        <v>0</v>
      </c>
    </row>
    <row r="66" spans="1:57" ht="24.95" customHeight="1" thickTop="1" thickBot="1">
      <c r="A66" s="31">
        <f>'المجموع الشامل هناالاضافةالاولى'!A66</f>
        <v>54</v>
      </c>
      <c r="B66" s="318"/>
      <c r="C66" s="318"/>
      <c r="D66" s="318"/>
      <c r="E66" s="318"/>
      <c r="F66" s="85">
        <f>'المجموع الشامل هناالاضافةالاولى'!F66</f>
        <v>0</v>
      </c>
      <c r="G66" s="84">
        <f>'المجموع الشامل هناالاضافةالاولى'!G66</f>
        <v>0</v>
      </c>
      <c r="H66" s="28">
        <v>0</v>
      </c>
      <c r="I66" s="85">
        <f t="shared" si="30"/>
        <v>0</v>
      </c>
      <c r="J66" s="80">
        <v>0</v>
      </c>
      <c r="K66" s="145">
        <f t="shared" si="0"/>
        <v>0</v>
      </c>
      <c r="L66" s="145" t="e">
        <f t="shared" si="1"/>
        <v>#DIV/0!</v>
      </c>
      <c r="M66" s="28">
        <v>0</v>
      </c>
      <c r="N66" s="146">
        <f t="shared" si="2"/>
        <v>0</v>
      </c>
      <c r="O66" s="29">
        <v>0</v>
      </c>
      <c r="P66" s="30">
        <v>0</v>
      </c>
      <c r="Q66" s="30">
        <v>0</v>
      </c>
      <c r="R66" s="30">
        <v>0</v>
      </c>
      <c r="S66" s="30">
        <v>0</v>
      </c>
      <c r="T66" s="30">
        <v>0</v>
      </c>
      <c r="U66" s="30">
        <v>0</v>
      </c>
      <c r="V66" s="146">
        <f t="shared" si="3"/>
        <v>0</v>
      </c>
      <c r="W66" s="147">
        <f t="shared" si="4"/>
        <v>0</v>
      </c>
      <c r="X66" s="28">
        <v>0</v>
      </c>
      <c r="Y66" s="146">
        <f t="shared" si="5"/>
        <v>0</v>
      </c>
      <c r="Z66" s="29">
        <v>0</v>
      </c>
      <c r="AA66" s="30">
        <v>0</v>
      </c>
      <c r="AB66" s="30">
        <v>0</v>
      </c>
      <c r="AC66" s="30">
        <v>0</v>
      </c>
      <c r="AD66" s="30">
        <v>0</v>
      </c>
      <c r="AE66" s="30">
        <v>0</v>
      </c>
      <c r="AF66" s="30">
        <v>0</v>
      </c>
      <c r="AG66" s="146">
        <f t="shared" si="6"/>
        <v>0</v>
      </c>
      <c r="AH66" s="147">
        <f t="shared" si="7"/>
        <v>0</v>
      </c>
      <c r="AI66" s="28">
        <v>0</v>
      </c>
      <c r="AJ66" s="146">
        <f t="shared" si="8"/>
        <v>0</v>
      </c>
      <c r="AK66" s="29">
        <v>0</v>
      </c>
      <c r="AL66" s="30">
        <v>0</v>
      </c>
      <c r="AM66" s="30">
        <v>0</v>
      </c>
      <c r="AN66" s="30">
        <v>0</v>
      </c>
      <c r="AO66" s="30">
        <v>0</v>
      </c>
      <c r="AP66" s="30">
        <v>0</v>
      </c>
      <c r="AQ66" s="30">
        <v>0</v>
      </c>
      <c r="AR66" s="146">
        <f t="shared" si="9"/>
        <v>0</v>
      </c>
      <c r="AS66" s="147">
        <f t="shared" si="10"/>
        <v>0</v>
      </c>
      <c r="AT66" s="28">
        <v>0</v>
      </c>
      <c r="AU66" s="146">
        <f t="shared" si="11"/>
        <v>0</v>
      </c>
      <c r="AV66" s="29">
        <v>0</v>
      </c>
      <c r="AW66" s="30">
        <v>0</v>
      </c>
      <c r="AX66" s="30">
        <v>0</v>
      </c>
      <c r="AY66" s="30">
        <v>0</v>
      </c>
      <c r="AZ66" s="30">
        <v>0</v>
      </c>
      <c r="BA66" s="30">
        <v>0</v>
      </c>
      <c r="BB66" s="30">
        <v>0</v>
      </c>
      <c r="BC66" s="146">
        <f t="shared" si="12"/>
        <v>0</v>
      </c>
      <c r="BD66" s="148">
        <f t="shared" si="13"/>
        <v>0</v>
      </c>
      <c r="BE66" s="149">
        <f t="shared" si="14"/>
        <v>0</v>
      </c>
    </row>
    <row r="67" spans="1:57" ht="24.95" customHeight="1" thickTop="1" thickBot="1">
      <c r="A67" s="31">
        <f>'المجموع الشامل هناالاضافةالاولى'!A67</f>
        <v>55</v>
      </c>
      <c r="B67" s="319"/>
      <c r="C67" s="319"/>
      <c r="D67" s="319"/>
      <c r="E67" s="319"/>
      <c r="F67" s="85">
        <f>'المجموع الشامل هناالاضافةالاولى'!F67</f>
        <v>0</v>
      </c>
      <c r="G67" s="84">
        <f>'المجموع الشامل هناالاضافةالاولى'!G67</f>
        <v>0</v>
      </c>
      <c r="H67" s="28">
        <v>0</v>
      </c>
      <c r="I67" s="85">
        <f t="shared" si="30"/>
        <v>0</v>
      </c>
      <c r="J67" s="80">
        <v>0</v>
      </c>
      <c r="K67" s="145">
        <f t="shared" si="0"/>
        <v>0</v>
      </c>
      <c r="L67" s="145" t="e">
        <f t="shared" si="1"/>
        <v>#DIV/0!</v>
      </c>
      <c r="M67" s="28">
        <v>0</v>
      </c>
      <c r="N67" s="146">
        <f t="shared" si="2"/>
        <v>0</v>
      </c>
      <c r="O67" s="29">
        <v>0</v>
      </c>
      <c r="P67" s="30">
        <v>0</v>
      </c>
      <c r="Q67" s="30">
        <v>0</v>
      </c>
      <c r="R67" s="30">
        <v>0</v>
      </c>
      <c r="S67" s="30">
        <v>0</v>
      </c>
      <c r="T67" s="30">
        <v>0</v>
      </c>
      <c r="U67" s="30">
        <v>0</v>
      </c>
      <c r="V67" s="146">
        <f t="shared" si="3"/>
        <v>0</v>
      </c>
      <c r="W67" s="147">
        <f t="shared" si="4"/>
        <v>0</v>
      </c>
      <c r="X67" s="28">
        <v>0</v>
      </c>
      <c r="Y67" s="146">
        <f t="shared" si="5"/>
        <v>0</v>
      </c>
      <c r="Z67" s="29">
        <v>0</v>
      </c>
      <c r="AA67" s="30">
        <v>0</v>
      </c>
      <c r="AB67" s="30">
        <v>0</v>
      </c>
      <c r="AC67" s="30">
        <v>0</v>
      </c>
      <c r="AD67" s="30">
        <v>0</v>
      </c>
      <c r="AE67" s="30">
        <v>0</v>
      </c>
      <c r="AF67" s="30">
        <v>0</v>
      </c>
      <c r="AG67" s="146">
        <f t="shared" si="6"/>
        <v>0</v>
      </c>
      <c r="AH67" s="147">
        <f t="shared" si="7"/>
        <v>0</v>
      </c>
      <c r="AI67" s="28">
        <v>0</v>
      </c>
      <c r="AJ67" s="146">
        <f t="shared" si="8"/>
        <v>0</v>
      </c>
      <c r="AK67" s="29">
        <v>0</v>
      </c>
      <c r="AL67" s="30">
        <v>0</v>
      </c>
      <c r="AM67" s="30">
        <v>0</v>
      </c>
      <c r="AN67" s="30">
        <v>0</v>
      </c>
      <c r="AO67" s="30">
        <v>0</v>
      </c>
      <c r="AP67" s="30">
        <v>0</v>
      </c>
      <c r="AQ67" s="30">
        <v>0</v>
      </c>
      <c r="AR67" s="146">
        <f t="shared" si="9"/>
        <v>0</v>
      </c>
      <c r="AS67" s="147">
        <f t="shared" si="10"/>
        <v>0</v>
      </c>
      <c r="AT67" s="28">
        <v>0</v>
      </c>
      <c r="AU67" s="146">
        <f t="shared" si="11"/>
        <v>0</v>
      </c>
      <c r="AV67" s="29">
        <v>0</v>
      </c>
      <c r="AW67" s="30">
        <v>0</v>
      </c>
      <c r="AX67" s="30">
        <v>0</v>
      </c>
      <c r="AY67" s="30">
        <v>0</v>
      </c>
      <c r="AZ67" s="30">
        <v>0</v>
      </c>
      <c r="BA67" s="30">
        <v>0</v>
      </c>
      <c r="BB67" s="30">
        <v>0</v>
      </c>
      <c r="BC67" s="146">
        <f t="shared" si="12"/>
        <v>0</v>
      </c>
      <c r="BD67" s="148">
        <f t="shared" si="13"/>
        <v>0</v>
      </c>
      <c r="BE67" s="149">
        <f t="shared" si="14"/>
        <v>0</v>
      </c>
    </row>
    <row r="68" spans="1:57" ht="24.95" customHeight="1" thickTop="1" thickBot="1">
      <c r="A68" s="31">
        <f>'المجموع الشامل هناالاضافةالاولى'!A68</f>
        <v>56</v>
      </c>
      <c r="B68" s="317" t="str">
        <f>'المجموع الشامل هناالاضافةالاولى'!B68:B77</f>
        <v>الجانب الصحي</v>
      </c>
      <c r="C68" s="317" t="str">
        <f>'المجموع الشامل هناالاضافةالاولى'!C68:C77</f>
        <v>جسد صحي يعين على الطاعة والعطاء</v>
      </c>
      <c r="D68" s="317" t="str">
        <f>'المجموع الشامل هناالاضافةالاولى'!D68:D77</f>
        <v>الصحة تاج على رؤوس الأصحاء</v>
      </c>
      <c r="E68" s="317" t="str">
        <f>'المجموع الشامل هناالاضافةالاولى'!E68:E77</f>
        <v>لأن الصحة نعمة من الله وحق علينا متابعتها
ولأنها تجعلنا نستمتع بالحياة
ونتلذذ بالعبادة
حتى أقوم بدوري كشخص فاعل
وأكون قوياً
والابتسامة صحة
الايجابي يحسن من صحتك
المشي مهم جداً ويحسن الصحة
الاطعمة لها دور في الصحة
حسن المزاج يحسن من الصحة
البوابة للاكل تحتاج لنظافة دائمة</v>
      </c>
      <c r="F68" s="85" t="str">
        <f>'المجموع الشامل هناالاضافةالاولى'!F68</f>
        <v>أن أشرب الشاي الأخضر عند وجوده</v>
      </c>
      <c r="G68" s="84">
        <f>'المجموع الشامل هناالاضافةالاولى'!G68</f>
        <v>0</v>
      </c>
      <c r="H68" s="28">
        <v>0</v>
      </c>
      <c r="I68" s="85">
        <f t="shared" si="30"/>
        <v>0</v>
      </c>
      <c r="J68" s="80">
        <v>0</v>
      </c>
      <c r="K68" s="145">
        <f t="shared" si="0"/>
        <v>0</v>
      </c>
      <c r="L68" s="145" t="e">
        <f t="shared" si="1"/>
        <v>#DIV/0!</v>
      </c>
      <c r="M68" s="28">
        <v>0</v>
      </c>
      <c r="N68" s="146">
        <f t="shared" si="2"/>
        <v>0</v>
      </c>
      <c r="O68" s="29">
        <v>0</v>
      </c>
      <c r="P68" s="30">
        <v>0</v>
      </c>
      <c r="Q68" s="30">
        <v>0</v>
      </c>
      <c r="R68" s="30">
        <v>0</v>
      </c>
      <c r="S68" s="30">
        <v>0</v>
      </c>
      <c r="T68" s="30">
        <v>0</v>
      </c>
      <c r="U68" s="30">
        <v>0</v>
      </c>
      <c r="V68" s="146">
        <f t="shared" si="3"/>
        <v>0</v>
      </c>
      <c r="W68" s="147">
        <f t="shared" si="4"/>
        <v>0</v>
      </c>
      <c r="X68" s="28">
        <v>0</v>
      </c>
      <c r="Y68" s="146">
        <f t="shared" si="5"/>
        <v>0</v>
      </c>
      <c r="Z68" s="29">
        <v>0</v>
      </c>
      <c r="AA68" s="30">
        <v>0</v>
      </c>
      <c r="AB68" s="30">
        <v>0</v>
      </c>
      <c r="AC68" s="30">
        <v>0</v>
      </c>
      <c r="AD68" s="30">
        <v>0</v>
      </c>
      <c r="AE68" s="30">
        <v>0</v>
      </c>
      <c r="AF68" s="30">
        <v>0</v>
      </c>
      <c r="AG68" s="146">
        <f t="shared" si="6"/>
        <v>0</v>
      </c>
      <c r="AH68" s="147">
        <f t="shared" si="7"/>
        <v>0</v>
      </c>
      <c r="AI68" s="28">
        <v>0</v>
      </c>
      <c r="AJ68" s="146">
        <f t="shared" si="8"/>
        <v>0</v>
      </c>
      <c r="AK68" s="29">
        <v>0</v>
      </c>
      <c r="AL68" s="30">
        <v>0</v>
      </c>
      <c r="AM68" s="30">
        <v>0</v>
      </c>
      <c r="AN68" s="30">
        <v>0</v>
      </c>
      <c r="AO68" s="30">
        <v>0</v>
      </c>
      <c r="AP68" s="30">
        <v>0</v>
      </c>
      <c r="AQ68" s="30">
        <v>0</v>
      </c>
      <c r="AR68" s="146">
        <f t="shared" si="9"/>
        <v>0</v>
      </c>
      <c r="AS68" s="147">
        <f t="shared" si="10"/>
        <v>0</v>
      </c>
      <c r="AT68" s="28">
        <v>0</v>
      </c>
      <c r="AU68" s="146">
        <f t="shared" si="11"/>
        <v>0</v>
      </c>
      <c r="AV68" s="29">
        <v>0</v>
      </c>
      <c r="AW68" s="30">
        <v>0</v>
      </c>
      <c r="AX68" s="30">
        <v>0</v>
      </c>
      <c r="AY68" s="30">
        <v>0</v>
      </c>
      <c r="AZ68" s="30">
        <v>0</v>
      </c>
      <c r="BA68" s="30">
        <v>0</v>
      </c>
      <c r="BB68" s="30">
        <v>0</v>
      </c>
      <c r="BC68" s="146">
        <f t="shared" si="12"/>
        <v>0</v>
      </c>
      <c r="BD68" s="148">
        <f t="shared" si="13"/>
        <v>0</v>
      </c>
      <c r="BE68" s="149">
        <f t="shared" si="14"/>
        <v>0</v>
      </c>
    </row>
    <row r="69" spans="1:57" ht="24.95" customHeight="1" thickTop="1" thickBot="1">
      <c r="A69" s="31">
        <f>'المجموع الشامل هناالاضافةالاولى'!A69</f>
        <v>57</v>
      </c>
      <c r="B69" s="318"/>
      <c r="C69" s="318"/>
      <c r="D69" s="318"/>
      <c r="E69" s="318"/>
      <c r="F69" s="85" t="str">
        <f>'المجموع الشامل هناالاضافةالاولى'!F69</f>
        <v>محاولة التعود على النوم قبل 11 ليلا</v>
      </c>
      <c r="G69" s="84">
        <f>'المجموع الشامل هناالاضافةالاولى'!G69</f>
        <v>200</v>
      </c>
      <c r="H69" s="28">
        <v>0</v>
      </c>
      <c r="I69" s="85">
        <f t="shared" si="30"/>
        <v>0</v>
      </c>
      <c r="J69" s="80">
        <v>0</v>
      </c>
      <c r="K69" s="145">
        <f t="shared" si="0"/>
        <v>0</v>
      </c>
      <c r="L69" s="145" t="e">
        <f t="shared" si="1"/>
        <v>#DIV/0!</v>
      </c>
      <c r="M69" s="28">
        <v>0</v>
      </c>
      <c r="N69" s="146">
        <f t="shared" si="2"/>
        <v>0</v>
      </c>
      <c r="O69" s="29">
        <v>0</v>
      </c>
      <c r="P69" s="30">
        <v>0</v>
      </c>
      <c r="Q69" s="30">
        <v>0</v>
      </c>
      <c r="R69" s="30">
        <v>0</v>
      </c>
      <c r="S69" s="30">
        <v>0</v>
      </c>
      <c r="T69" s="30">
        <v>0</v>
      </c>
      <c r="U69" s="30">
        <v>0</v>
      </c>
      <c r="V69" s="146">
        <f t="shared" si="3"/>
        <v>0</v>
      </c>
      <c r="W69" s="147">
        <f t="shared" si="4"/>
        <v>0</v>
      </c>
      <c r="X69" s="28">
        <v>0</v>
      </c>
      <c r="Y69" s="146">
        <f t="shared" si="5"/>
        <v>0</v>
      </c>
      <c r="Z69" s="29">
        <v>0</v>
      </c>
      <c r="AA69" s="30">
        <v>0</v>
      </c>
      <c r="AB69" s="30">
        <v>0</v>
      </c>
      <c r="AC69" s="30">
        <v>0</v>
      </c>
      <c r="AD69" s="30">
        <v>0</v>
      </c>
      <c r="AE69" s="30">
        <v>0</v>
      </c>
      <c r="AF69" s="30">
        <v>0</v>
      </c>
      <c r="AG69" s="146">
        <f t="shared" si="6"/>
        <v>0</v>
      </c>
      <c r="AH69" s="147">
        <f t="shared" si="7"/>
        <v>0</v>
      </c>
      <c r="AI69" s="28">
        <v>0</v>
      </c>
      <c r="AJ69" s="146">
        <f t="shared" si="8"/>
        <v>0</v>
      </c>
      <c r="AK69" s="29">
        <v>0</v>
      </c>
      <c r="AL69" s="30">
        <v>0</v>
      </c>
      <c r="AM69" s="30">
        <v>0</v>
      </c>
      <c r="AN69" s="30">
        <v>0</v>
      </c>
      <c r="AO69" s="30">
        <v>0</v>
      </c>
      <c r="AP69" s="30">
        <v>0</v>
      </c>
      <c r="AQ69" s="30">
        <v>0</v>
      </c>
      <c r="AR69" s="146">
        <f t="shared" si="9"/>
        <v>0</v>
      </c>
      <c r="AS69" s="147">
        <f t="shared" si="10"/>
        <v>0</v>
      </c>
      <c r="AT69" s="28">
        <v>0</v>
      </c>
      <c r="AU69" s="146">
        <f t="shared" si="11"/>
        <v>0</v>
      </c>
      <c r="AV69" s="29">
        <v>0</v>
      </c>
      <c r="AW69" s="30">
        <v>0</v>
      </c>
      <c r="AX69" s="30">
        <v>0</v>
      </c>
      <c r="AY69" s="30">
        <v>0</v>
      </c>
      <c r="AZ69" s="30">
        <v>0</v>
      </c>
      <c r="BA69" s="30">
        <v>0</v>
      </c>
      <c r="BB69" s="30">
        <v>0</v>
      </c>
      <c r="BC69" s="146">
        <f t="shared" si="12"/>
        <v>0</v>
      </c>
      <c r="BD69" s="148">
        <f t="shared" si="13"/>
        <v>0</v>
      </c>
      <c r="BE69" s="149">
        <f t="shared" si="14"/>
        <v>0</v>
      </c>
    </row>
    <row r="70" spans="1:57" ht="24.95" customHeight="1" thickTop="1" thickBot="1">
      <c r="A70" s="31">
        <f>'المجموع الشامل هناالاضافةالاولى'!A70</f>
        <v>58</v>
      </c>
      <c r="B70" s="318"/>
      <c r="C70" s="318"/>
      <c r="D70" s="318"/>
      <c r="E70" s="318"/>
      <c r="F70" s="85" t="str">
        <f>'المجموع الشامل هناالاضافةالاولى'!F70</f>
        <v>أن أعمل فحص شامل</v>
      </c>
      <c r="G70" s="84">
        <f>'المجموع الشامل هناالاضافةالاولى'!G70</f>
        <v>1</v>
      </c>
      <c r="H70" s="28">
        <v>0</v>
      </c>
      <c r="I70" s="85">
        <f t="shared" si="30"/>
        <v>0</v>
      </c>
      <c r="J70" s="80">
        <v>0</v>
      </c>
      <c r="K70" s="145">
        <f t="shared" si="0"/>
        <v>0</v>
      </c>
      <c r="L70" s="145" t="e">
        <f t="shared" si="1"/>
        <v>#DIV/0!</v>
      </c>
      <c r="M70" s="28">
        <v>0</v>
      </c>
      <c r="N70" s="146">
        <f t="shared" si="2"/>
        <v>0</v>
      </c>
      <c r="O70" s="29">
        <v>0</v>
      </c>
      <c r="P70" s="30">
        <v>0</v>
      </c>
      <c r="Q70" s="30">
        <v>0</v>
      </c>
      <c r="R70" s="30">
        <v>0</v>
      </c>
      <c r="S70" s="30">
        <v>0</v>
      </c>
      <c r="T70" s="30">
        <v>0</v>
      </c>
      <c r="U70" s="30">
        <v>0</v>
      </c>
      <c r="V70" s="146">
        <f t="shared" si="3"/>
        <v>0</v>
      </c>
      <c r="W70" s="147">
        <f t="shared" si="4"/>
        <v>0</v>
      </c>
      <c r="X70" s="28">
        <v>0</v>
      </c>
      <c r="Y70" s="146">
        <f t="shared" si="5"/>
        <v>0</v>
      </c>
      <c r="Z70" s="29">
        <v>0</v>
      </c>
      <c r="AA70" s="30">
        <v>0</v>
      </c>
      <c r="AB70" s="30">
        <v>0</v>
      </c>
      <c r="AC70" s="30">
        <v>0</v>
      </c>
      <c r="AD70" s="30">
        <v>0</v>
      </c>
      <c r="AE70" s="30">
        <v>0</v>
      </c>
      <c r="AF70" s="30">
        <v>0</v>
      </c>
      <c r="AG70" s="146">
        <f t="shared" si="6"/>
        <v>0</v>
      </c>
      <c r="AH70" s="147">
        <f t="shared" si="7"/>
        <v>0</v>
      </c>
      <c r="AI70" s="28">
        <v>0</v>
      </c>
      <c r="AJ70" s="146">
        <f t="shared" si="8"/>
        <v>0</v>
      </c>
      <c r="AK70" s="29">
        <v>0</v>
      </c>
      <c r="AL70" s="30">
        <v>0</v>
      </c>
      <c r="AM70" s="30">
        <v>0</v>
      </c>
      <c r="AN70" s="30">
        <v>0</v>
      </c>
      <c r="AO70" s="30">
        <v>0</v>
      </c>
      <c r="AP70" s="30">
        <v>0</v>
      </c>
      <c r="AQ70" s="30">
        <v>0</v>
      </c>
      <c r="AR70" s="146">
        <f t="shared" si="9"/>
        <v>0</v>
      </c>
      <c r="AS70" s="147">
        <f t="shared" si="10"/>
        <v>0</v>
      </c>
      <c r="AT70" s="28">
        <v>0</v>
      </c>
      <c r="AU70" s="146">
        <f t="shared" si="11"/>
        <v>0</v>
      </c>
      <c r="AV70" s="29">
        <v>0</v>
      </c>
      <c r="AW70" s="30">
        <v>0</v>
      </c>
      <c r="AX70" s="30">
        <v>0</v>
      </c>
      <c r="AY70" s="30">
        <v>0</v>
      </c>
      <c r="AZ70" s="30">
        <v>0</v>
      </c>
      <c r="BA70" s="30">
        <v>0</v>
      </c>
      <c r="BB70" s="30">
        <v>0</v>
      </c>
      <c r="BC70" s="146">
        <f t="shared" si="12"/>
        <v>0</v>
      </c>
      <c r="BD70" s="148">
        <f t="shared" si="13"/>
        <v>0</v>
      </c>
      <c r="BE70" s="149">
        <f t="shared" si="14"/>
        <v>0</v>
      </c>
    </row>
    <row r="71" spans="1:57" ht="24.95" customHeight="1" thickTop="1" thickBot="1">
      <c r="A71" s="31">
        <f>'المجموع الشامل هناالاضافةالاولى'!A71</f>
        <v>59</v>
      </c>
      <c r="B71" s="318"/>
      <c r="C71" s="318"/>
      <c r="D71" s="318"/>
      <c r="E71" s="318"/>
      <c r="F71" s="85" t="str">
        <f>'المجموع الشامل هناالاضافةالاولى'!F71</f>
        <v xml:space="preserve">ايقاف وجبة العشاء 3 مرات في كل اسبوع </v>
      </c>
      <c r="G71" s="84">
        <f>'المجموع الشامل هناالاضافةالاولى'!G71</f>
        <v>144</v>
      </c>
      <c r="H71" s="28">
        <v>0</v>
      </c>
      <c r="I71" s="85">
        <f t="shared" si="30"/>
        <v>0</v>
      </c>
      <c r="J71" s="80">
        <v>0</v>
      </c>
      <c r="K71" s="145">
        <f t="shared" si="0"/>
        <v>0</v>
      </c>
      <c r="L71" s="145" t="e">
        <f t="shared" si="1"/>
        <v>#DIV/0!</v>
      </c>
      <c r="M71" s="28">
        <v>0</v>
      </c>
      <c r="N71" s="146">
        <f t="shared" si="2"/>
        <v>0</v>
      </c>
      <c r="O71" s="29">
        <v>0</v>
      </c>
      <c r="P71" s="30">
        <v>0</v>
      </c>
      <c r="Q71" s="30">
        <v>0</v>
      </c>
      <c r="R71" s="30">
        <v>0</v>
      </c>
      <c r="S71" s="30">
        <v>0</v>
      </c>
      <c r="T71" s="30">
        <v>0</v>
      </c>
      <c r="U71" s="30">
        <v>0</v>
      </c>
      <c r="V71" s="146">
        <f t="shared" si="3"/>
        <v>0</v>
      </c>
      <c r="W71" s="147">
        <f t="shared" si="4"/>
        <v>0</v>
      </c>
      <c r="X71" s="28">
        <v>0</v>
      </c>
      <c r="Y71" s="146">
        <f t="shared" si="5"/>
        <v>0</v>
      </c>
      <c r="Z71" s="29">
        <v>0</v>
      </c>
      <c r="AA71" s="30">
        <v>0</v>
      </c>
      <c r="AB71" s="30">
        <v>0</v>
      </c>
      <c r="AC71" s="30">
        <v>0</v>
      </c>
      <c r="AD71" s="30">
        <v>0</v>
      </c>
      <c r="AE71" s="30">
        <v>0</v>
      </c>
      <c r="AF71" s="30">
        <v>0</v>
      </c>
      <c r="AG71" s="146">
        <f t="shared" si="6"/>
        <v>0</v>
      </c>
      <c r="AH71" s="147">
        <f t="shared" si="7"/>
        <v>0</v>
      </c>
      <c r="AI71" s="28">
        <v>0</v>
      </c>
      <c r="AJ71" s="146">
        <f t="shared" si="8"/>
        <v>0</v>
      </c>
      <c r="AK71" s="29">
        <v>0</v>
      </c>
      <c r="AL71" s="30">
        <v>0</v>
      </c>
      <c r="AM71" s="30">
        <v>0</v>
      </c>
      <c r="AN71" s="30">
        <v>0</v>
      </c>
      <c r="AO71" s="30">
        <v>0</v>
      </c>
      <c r="AP71" s="30">
        <v>0</v>
      </c>
      <c r="AQ71" s="30">
        <v>0</v>
      </c>
      <c r="AR71" s="146">
        <f t="shared" si="9"/>
        <v>0</v>
      </c>
      <c r="AS71" s="147">
        <f t="shared" si="10"/>
        <v>0</v>
      </c>
      <c r="AT71" s="28">
        <v>0</v>
      </c>
      <c r="AU71" s="146">
        <f t="shared" si="11"/>
        <v>0</v>
      </c>
      <c r="AV71" s="29">
        <v>0</v>
      </c>
      <c r="AW71" s="30">
        <v>0</v>
      </c>
      <c r="AX71" s="30">
        <v>0</v>
      </c>
      <c r="AY71" s="30">
        <v>0</v>
      </c>
      <c r="AZ71" s="30">
        <v>0</v>
      </c>
      <c r="BA71" s="30">
        <v>0</v>
      </c>
      <c r="BB71" s="30">
        <v>0</v>
      </c>
      <c r="BC71" s="146">
        <f t="shared" si="12"/>
        <v>0</v>
      </c>
      <c r="BD71" s="148">
        <f t="shared" si="13"/>
        <v>0</v>
      </c>
      <c r="BE71" s="149">
        <f t="shared" si="14"/>
        <v>0</v>
      </c>
    </row>
    <row r="72" spans="1:57" ht="24.95" customHeight="1" thickTop="1" thickBot="1">
      <c r="A72" s="31">
        <f>'المجموع الشامل هناالاضافةالاولى'!A72</f>
        <v>60</v>
      </c>
      <c r="B72" s="318"/>
      <c r="C72" s="318"/>
      <c r="D72" s="318"/>
      <c r="E72" s="318"/>
      <c r="F72" s="85" t="str">
        <f>'المجموع الشامل هناالاضافةالاولى'!F72</f>
        <v>أن أكثر من الابتسامة لأنها عبادة وصحة حتى يقولوا دائما مبستم</v>
      </c>
      <c r="G72" s="84">
        <f>'المجموع الشامل هناالاضافةالاولى'!G72</f>
        <v>5</v>
      </c>
      <c r="H72" s="28">
        <v>0</v>
      </c>
      <c r="I72" s="85">
        <f t="shared" si="30"/>
        <v>0</v>
      </c>
      <c r="J72" s="80">
        <v>0</v>
      </c>
      <c r="K72" s="145">
        <f t="shared" si="0"/>
        <v>0</v>
      </c>
      <c r="L72" s="145" t="e">
        <f t="shared" si="1"/>
        <v>#DIV/0!</v>
      </c>
      <c r="M72" s="28">
        <v>0</v>
      </c>
      <c r="N72" s="146">
        <f t="shared" si="2"/>
        <v>0</v>
      </c>
      <c r="O72" s="29">
        <v>0</v>
      </c>
      <c r="P72" s="30">
        <v>0</v>
      </c>
      <c r="Q72" s="30">
        <v>0</v>
      </c>
      <c r="R72" s="30">
        <v>0</v>
      </c>
      <c r="S72" s="30">
        <v>0</v>
      </c>
      <c r="T72" s="30">
        <v>0</v>
      </c>
      <c r="U72" s="30">
        <v>0</v>
      </c>
      <c r="V72" s="146">
        <f t="shared" si="3"/>
        <v>0</v>
      </c>
      <c r="W72" s="147">
        <f t="shared" si="4"/>
        <v>0</v>
      </c>
      <c r="X72" s="28">
        <v>0</v>
      </c>
      <c r="Y72" s="146">
        <f t="shared" si="5"/>
        <v>0</v>
      </c>
      <c r="Z72" s="29">
        <v>0</v>
      </c>
      <c r="AA72" s="30">
        <v>0</v>
      </c>
      <c r="AB72" s="30">
        <v>0</v>
      </c>
      <c r="AC72" s="30">
        <v>0</v>
      </c>
      <c r="AD72" s="30">
        <v>0</v>
      </c>
      <c r="AE72" s="30">
        <v>0</v>
      </c>
      <c r="AF72" s="30">
        <v>0</v>
      </c>
      <c r="AG72" s="146">
        <f t="shared" si="6"/>
        <v>0</v>
      </c>
      <c r="AH72" s="147">
        <f t="shared" si="7"/>
        <v>0</v>
      </c>
      <c r="AI72" s="28">
        <v>0</v>
      </c>
      <c r="AJ72" s="146">
        <f t="shared" si="8"/>
        <v>0</v>
      </c>
      <c r="AK72" s="29">
        <v>0</v>
      </c>
      <c r="AL72" s="30">
        <v>0</v>
      </c>
      <c r="AM72" s="30">
        <v>0</v>
      </c>
      <c r="AN72" s="30">
        <v>0</v>
      </c>
      <c r="AO72" s="30">
        <v>0</v>
      </c>
      <c r="AP72" s="30">
        <v>0</v>
      </c>
      <c r="AQ72" s="30">
        <v>0</v>
      </c>
      <c r="AR72" s="146">
        <f t="shared" si="9"/>
        <v>0</v>
      </c>
      <c r="AS72" s="147">
        <f t="shared" si="10"/>
        <v>0</v>
      </c>
      <c r="AT72" s="28">
        <v>0</v>
      </c>
      <c r="AU72" s="146">
        <f t="shared" si="11"/>
        <v>0</v>
      </c>
      <c r="AV72" s="29">
        <v>0</v>
      </c>
      <c r="AW72" s="30">
        <v>0</v>
      </c>
      <c r="AX72" s="30">
        <v>0</v>
      </c>
      <c r="AY72" s="30">
        <v>0</v>
      </c>
      <c r="AZ72" s="30">
        <v>0</v>
      </c>
      <c r="BA72" s="30">
        <v>0</v>
      </c>
      <c r="BB72" s="30">
        <v>0</v>
      </c>
      <c r="BC72" s="146">
        <f t="shared" si="12"/>
        <v>0</v>
      </c>
      <c r="BD72" s="148">
        <f t="shared" si="13"/>
        <v>0</v>
      </c>
      <c r="BE72" s="149">
        <f t="shared" si="14"/>
        <v>0</v>
      </c>
    </row>
    <row r="73" spans="1:57" ht="24.95" customHeight="1" thickTop="1" thickBot="1">
      <c r="A73" s="31">
        <f>'المجموع الشامل هناالاضافةالاولى'!A73</f>
        <v>61</v>
      </c>
      <c r="B73" s="318"/>
      <c r="C73" s="318"/>
      <c r="D73" s="318"/>
      <c r="E73" s="318"/>
      <c r="F73" s="85" t="str">
        <f>'المجموع الشامل هناالاضافةالاولى'!F73</f>
        <v xml:space="preserve">متابعة 3 ايجابين </v>
      </c>
      <c r="G73" s="84">
        <f>'المجموع الشامل هناالاضافةالاولى'!G73</f>
        <v>3</v>
      </c>
      <c r="H73" s="28">
        <v>0</v>
      </c>
      <c r="I73" s="85">
        <f t="shared" si="30"/>
        <v>0</v>
      </c>
      <c r="J73" s="80">
        <v>0</v>
      </c>
      <c r="K73" s="145">
        <f t="shared" si="0"/>
        <v>0</v>
      </c>
      <c r="L73" s="145" t="e">
        <f t="shared" si="1"/>
        <v>#DIV/0!</v>
      </c>
      <c r="M73" s="28">
        <v>0</v>
      </c>
      <c r="N73" s="146">
        <f t="shared" si="2"/>
        <v>0</v>
      </c>
      <c r="O73" s="29">
        <v>0</v>
      </c>
      <c r="P73" s="30">
        <v>0</v>
      </c>
      <c r="Q73" s="30">
        <v>0</v>
      </c>
      <c r="R73" s="30">
        <v>0</v>
      </c>
      <c r="S73" s="30">
        <v>0</v>
      </c>
      <c r="T73" s="30">
        <v>0</v>
      </c>
      <c r="U73" s="30">
        <v>0</v>
      </c>
      <c r="V73" s="146">
        <f t="shared" si="3"/>
        <v>0</v>
      </c>
      <c r="W73" s="147">
        <f t="shared" si="4"/>
        <v>0</v>
      </c>
      <c r="X73" s="28">
        <v>0</v>
      </c>
      <c r="Y73" s="146">
        <f t="shared" si="5"/>
        <v>0</v>
      </c>
      <c r="Z73" s="29">
        <v>0</v>
      </c>
      <c r="AA73" s="30">
        <v>0</v>
      </c>
      <c r="AB73" s="30">
        <v>0</v>
      </c>
      <c r="AC73" s="30">
        <v>0</v>
      </c>
      <c r="AD73" s="30">
        <v>0</v>
      </c>
      <c r="AE73" s="30">
        <v>0</v>
      </c>
      <c r="AF73" s="30">
        <v>0</v>
      </c>
      <c r="AG73" s="146">
        <f t="shared" si="6"/>
        <v>0</v>
      </c>
      <c r="AH73" s="147">
        <f t="shared" si="7"/>
        <v>0</v>
      </c>
      <c r="AI73" s="28">
        <v>0</v>
      </c>
      <c r="AJ73" s="146">
        <f t="shared" si="8"/>
        <v>0</v>
      </c>
      <c r="AK73" s="29">
        <v>0</v>
      </c>
      <c r="AL73" s="30">
        <v>0</v>
      </c>
      <c r="AM73" s="30">
        <v>0</v>
      </c>
      <c r="AN73" s="30">
        <v>0</v>
      </c>
      <c r="AO73" s="30">
        <v>0</v>
      </c>
      <c r="AP73" s="30">
        <v>0</v>
      </c>
      <c r="AQ73" s="30">
        <v>0</v>
      </c>
      <c r="AR73" s="146">
        <f t="shared" si="9"/>
        <v>0</v>
      </c>
      <c r="AS73" s="147">
        <f t="shared" si="10"/>
        <v>0</v>
      </c>
      <c r="AT73" s="28">
        <v>0</v>
      </c>
      <c r="AU73" s="146">
        <f t="shared" si="11"/>
        <v>0</v>
      </c>
      <c r="AV73" s="29">
        <v>0</v>
      </c>
      <c r="AW73" s="30">
        <v>0</v>
      </c>
      <c r="AX73" s="30">
        <v>0</v>
      </c>
      <c r="AY73" s="30">
        <v>0</v>
      </c>
      <c r="AZ73" s="30">
        <v>0</v>
      </c>
      <c r="BA73" s="30">
        <v>0</v>
      </c>
      <c r="BB73" s="30">
        <v>0</v>
      </c>
      <c r="BC73" s="146">
        <f t="shared" si="12"/>
        <v>0</v>
      </c>
      <c r="BD73" s="148">
        <f t="shared" si="13"/>
        <v>0</v>
      </c>
      <c r="BE73" s="149">
        <f t="shared" si="14"/>
        <v>0</v>
      </c>
    </row>
    <row r="74" spans="1:57" ht="24.95" customHeight="1" thickTop="1" thickBot="1">
      <c r="A74" s="31">
        <f>'المجموع الشامل هناالاضافةالاولى'!A74</f>
        <v>62</v>
      </c>
      <c r="B74" s="318"/>
      <c r="C74" s="318"/>
      <c r="D74" s="318"/>
      <c r="E74" s="318"/>
      <c r="F74" s="85" t="str">
        <f>'المجموع الشامل هناالاضافةالاولى'!F74</f>
        <v>القراءة الصحية عن مرحلتي العمرية</v>
      </c>
      <c r="G74" s="84">
        <f>'المجموع الشامل هناالاضافةالاولى'!G74</f>
        <v>1</v>
      </c>
      <c r="H74" s="28">
        <v>0</v>
      </c>
      <c r="I74" s="85">
        <f t="shared" si="30"/>
        <v>0</v>
      </c>
      <c r="J74" s="80">
        <v>0</v>
      </c>
      <c r="K74" s="145">
        <f t="shared" si="0"/>
        <v>0</v>
      </c>
      <c r="L74" s="145" t="e">
        <f t="shared" si="1"/>
        <v>#DIV/0!</v>
      </c>
      <c r="M74" s="28">
        <v>0</v>
      </c>
      <c r="N74" s="146">
        <f t="shared" si="2"/>
        <v>0</v>
      </c>
      <c r="O74" s="29">
        <v>0</v>
      </c>
      <c r="P74" s="30">
        <v>0</v>
      </c>
      <c r="Q74" s="30">
        <v>0</v>
      </c>
      <c r="R74" s="30">
        <v>0</v>
      </c>
      <c r="S74" s="30">
        <v>0</v>
      </c>
      <c r="T74" s="30">
        <v>0</v>
      </c>
      <c r="U74" s="30">
        <v>0</v>
      </c>
      <c r="V74" s="146">
        <f t="shared" si="3"/>
        <v>0</v>
      </c>
      <c r="W74" s="147">
        <f t="shared" si="4"/>
        <v>0</v>
      </c>
      <c r="X74" s="28">
        <v>0</v>
      </c>
      <c r="Y74" s="146">
        <f t="shared" si="5"/>
        <v>0</v>
      </c>
      <c r="Z74" s="29">
        <v>0</v>
      </c>
      <c r="AA74" s="30">
        <v>0</v>
      </c>
      <c r="AB74" s="30">
        <v>0</v>
      </c>
      <c r="AC74" s="30">
        <v>0</v>
      </c>
      <c r="AD74" s="30">
        <v>0</v>
      </c>
      <c r="AE74" s="30">
        <v>0</v>
      </c>
      <c r="AF74" s="30">
        <v>0</v>
      </c>
      <c r="AG74" s="146">
        <f t="shared" si="6"/>
        <v>0</v>
      </c>
      <c r="AH74" s="147">
        <f t="shared" si="7"/>
        <v>0</v>
      </c>
      <c r="AI74" s="28">
        <v>0</v>
      </c>
      <c r="AJ74" s="146">
        <f t="shared" si="8"/>
        <v>0</v>
      </c>
      <c r="AK74" s="29">
        <v>0</v>
      </c>
      <c r="AL74" s="30">
        <v>0</v>
      </c>
      <c r="AM74" s="30">
        <v>0</v>
      </c>
      <c r="AN74" s="30">
        <v>0</v>
      </c>
      <c r="AO74" s="30">
        <v>0</v>
      </c>
      <c r="AP74" s="30">
        <v>0</v>
      </c>
      <c r="AQ74" s="30">
        <v>0</v>
      </c>
      <c r="AR74" s="146">
        <f t="shared" si="9"/>
        <v>0</v>
      </c>
      <c r="AS74" s="147">
        <f t="shared" si="10"/>
        <v>0</v>
      </c>
      <c r="AT74" s="28">
        <v>0</v>
      </c>
      <c r="AU74" s="146">
        <f t="shared" si="11"/>
        <v>0</v>
      </c>
      <c r="AV74" s="29">
        <v>0</v>
      </c>
      <c r="AW74" s="30">
        <v>0</v>
      </c>
      <c r="AX74" s="30">
        <v>0</v>
      </c>
      <c r="AY74" s="30">
        <v>0</v>
      </c>
      <c r="AZ74" s="30">
        <v>0</v>
      </c>
      <c r="BA74" s="30">
        <v>0</v>
      </c>
      <c r="BB74" s="30">
        <v>0</v>
      </c>
      <c r="BC74" s="146">
        <f t="shared" si="12"/>
        <v>0</v>
      </c>
      <c r="BD74" s="148">
        <f t="shared" si="13"/>
        <v>0</v>
      </c>
      <c r="BE74" s="149">
        <f t="shared" si="14"/>
        <v>0</v>
      </c>
    </row>
    <row r="75" spans="1:57" ht="24.95" customHeight="1" thickTop="1" thickBot="1">
      <c r="A75" s="31">
        <f>'المجموع الشامل هناالاضافةالاولى'!A75</f>
        <v>63</v>
      </c>
      <c r="B75" s="318"/>
      <c r="C75" s="318"/>
      <c r="D75" s="318"/>
      <c r="E75" s="318"/>
      <c r="F75" s="85" t="str">
        <f>'المجموع الشامل هناالاضافةالاولى'!F75</f>
        <v>المشي 360 كيلو في السنة بمعنى يومياً كيلو كحد أدنى</v>
      </c>
      <c r="G75" s="84">
        <f>'المجموع الشامل هناالاضافةالاولى'!G75</f>
        <v>360</v>
      </c>
      <c r="H75" s="28">
        <v>0</v>
      </c>
      <c r="I75" s="85">
        <f t="shared" si="30"/>
        <v>0</v>
      </c>
      <c r="J75" s="80">
        <v>0</v>
      </c>
      <c r="K75" s="145">
        <f t="shared" si="0"/>
        <v>0</v>
      </c>
      <c r="L75" s="145" t="e">
        <f t="shared" si="1"/>
        <v>#DIV/0!</v>
      </c>
      <c r="M75" s="28">
        <v>0</v>
      </c>
      <c r="N75" s="146">
        <f t="shared" si="2"/>
        <v>0</v>
      </c>
      <c r="O75" s="29">
        <v>0</v>
      </c>
      <c r="P75" s="30">
        <v>0</v>
      </c>
      <c r="Q75" s="30">
        <v>0</v>
      </c>
      <c r="R75" s="30">
        <v>0</v>
      </c>
      <c r="S75" s="30">
        <v>0</v>
      </c>
      <c r="T75" s="30">
        <v>0</v>
      </c>
      <c r="U75" s="30">
        <v>0</v>
      </c>
      <c r="V75" s="146">
        <f t="shared" si="3"/>
        <v>0</v>
      </c>
      <c r="W75" s="147">
        <f t="shared" si="4"/>
        <v>0</v>
      </c>
      <c r="X75" s="28">
        <v>0</v>
      </c>
      <c r="Y75" s="146">
        <f t="shared" si="5"/>
        <v>0</v>
      </c>
      <c r="Z75" s="29">
        <v>0</v>
      </c>
      <c r="AA75" s="30">
        <v>0</v>
      </c>
      <c r="AB75" s="30">
        <v>0</v>
      </c>
      <c r="AC75" s="30">
        <v>0</v>
      </c>
      <c r="AD75" s="30">
        <v>0</v>
      </c>
      <c r="AE75" s="30">
        <v>0</v>
      </c>
      <c r="AF75" s="30">
        <v>0</v>
      </c>
      <c r="AG75" s="146">
        <f t="shared" si="6"/>
        <v>0</v>
      </c>
      <c r="AH75" s="147">
        <f t="shared" si="7"/>
        <v>0</v>
      </c>
      <c r="AI75" s="28">
        <v>0</v>
      </c>
      <c r="AJ75" s="146">
        <f t="shared" si="8"/>
        <v>0</v>
      </c>
      <c r="AK75" s="29">
        <v>0</v>
      </c>
      <c r="AL75" s="30">
        <v>0</v>
      </c>
      <c r="AM75" s="30">
        <v>0</v>
      </c>
      <c r="AN75" s="30">
        <v>0</v>
      </c>
      <c r="AO75" s="30">
        <v>0</v>
      </c>
      <c r="AP75" s="30">
        <v>0</v>
      </c>
      <c r="AQ75" s="30">
        <v>0</v>
      </c>
      <c r="AR75" s="146">
        <f t="shared" si="9"/>
        <v>0</v>
      </c>
      <c r="AS75" s="147">
        <f t="shared" si="10"/>
        <v>0</v>
      </c>
      <c r="AT75" s="28">
        <v>0</v>
      </c>
      <c r="AU75" s="146">
        <f t="shared" si="11"/>
        <v>0</v>
      </c>
      <c r="AV75" s="29">
        <v>0</v>
      </c>
      <c r="AW75" s="30">
        <v>0</v>
      </c>
      <c r="AX75" s="30">
        <v>0</v>
      </c>
      <c r="AY75" s="30">
        <v>0</v>
      </c>
      <c r="AZ75" s="30">
        <v>0</v>
      </c>
      <c r="BA75" s="30">
        <v>0</v>
      </c>
      <c r="BB75" s="30">
        <v>0</v>
      </c>
      <c r="BC75" s="146">
        <f t="shared" si="12"/>
        <v>0</v>
      </c>
      <c r="BD75" s="148">
        <f t="shared" si="13"/>
        <v>0</v>
      </c>
      <c r="BE75" s="149">
        <f t="shared" si="14"/>
        <v>0</v>
      </c>
    </row>
    <row r="76" spans="1:57" ht="24.95" customHeight="1" thickTop="1" thickBot="1">
      <c r="A76" s="31">
        <f>'المجموع الشامل هناالاضافةالاولى'!A76</f>
        <v>64</v>
      </c>
      <c r="B76" s="318"/>
      <c r="C76" s="318"/>
      <c r="D76" s="318"/>
      <c r="E76" s="318"/>
      <c r="F76" s="85" t="str">
        <f>'المجموع الشامل هناالاضافةالاولى'!F76</f>
        <v>تجربة الأطعة الصحية 3 مرات في الاسبوع</v>
      </c>
      <c r="G76" s="84">
        <f>'المجموع الشامل هناالاضافةالاولى'!G76</f>
        <v>144</v>
      </c>
      <c r="H76" s="28">
        <v>0</v>
      </c>
      <c r="I76" s="85">
        <f t="shared" si="30"/>
        <v>0</v>
      </c>
      <c r="J76" s="80">
        <v>0</v>
      </c>
      <c r="K76" s="145">
        <f t="shared" si="0"/>
        <v>0</v>
      </c>
      <c r="L76" s="145" t="e">
        <f t="shared" si="1"/>
        <v>#DIV/0!</v>
      </c>
      <c r="M76" s="28">
        <v>0</v>
      </c>
      <c r="N76" s="146">
        <f t="shared" si="2"/>
        <v>0</v>
      </c>
      <c r="O76" s="29">
        <v>0</v>
      </c>
      <c r="P76" s="30">
        <v>0</v>
      </c>
      <c r="Q76" s="30">
        <v>0</v>
      </c>
      <c r="R76" s="30">
        <v>0</v>
      </c>
      <c r="S76" s="30">
        <v>0</v>
      </c>
      <c r="T76" s="30">
        <v>0</v>
      </c>
      <c r="U76" s="30">
        <v>0</v>
      </c>
      <c r="V76" s="146">
        <f t="shared" si="3"/>
        <v>0</v>
      </c>
      <c r="W76" s="147">
        <f t="shared" si="4"/>
        <v>0</v>
      </c>
      <c r="X76" s="28">
        <v>0</v>
      </c>
      <c r="Y76" s="146">
        <f t="shared" si="5"/>
        <v>0</v>
      </c>
      <c r="Z76" s="29">
        <v>0</v>
      </c>
      <c r="AA76" s="30">
        <v>0</v>
      </c>
      <c r="AB76" s="30">
        <v>0</v>
      </c>
      <c r="AC76" s="30">
        <v>0</v>
      </c>
      <c r="AD76" s="30">
        <v>0</v>
      </c>
      <c r="AE76" s="30">
        <v>0</v>
      </c>
      <c r="AF76" s="30">
        <v>0</v>
      </c>
      <c r="AG76" s="146">
        <f t="shared" si="6"/>
        <v>0</v>
      </c>
      <c r="AH76" s="147">
        <f t="shared" si="7"/>
        <v>0</v>
      </c>
      <c r="AI76" s="28">
        <v>0</v>
      </c>
      <c r="AJ76" s="146">
        <f t="shared" si="8"/>
        <v>0</v>
      </c>
      <c r="AK76" s="29">
        <v>0</v>
      </c>
      <c r="AL76" s="30">
        <v>0</v>
      </c>
      <c r="AM76" s="30">
        <v>0</v>
      </c>
      <c r="AN76" s="30">
        <v>0</v>
      </c>
      <c r="AO76" s="30">
        <v>0</v>
      </c>
      <c r="AP76" s="30">
        <v>0</v>
      </c>
      <c r="AQ76" s="30">
        <v>0</v>
      </c>
      <c r="AR76" s="146">
        <f t="shared" si="9"/>
        <v>0</v>
      </c>
      <c r="AS76" s="147">
        <f t="shared" si="10"/>
        <v>0</v>
      </c>
      <c r="AT76" s="28">
        <v>0</v>
      </c>
      <c r="AU76" s="146">
        <f t="shared" si="11"/>
        <v>0</v>
      </c>
      <c r="AV76" s="29">
        <v>0</v>
      </c>
      <c r="AW76" s="30">
        <v>0</v>
      </c>
      <c r="AX76" s="30">
        <v>0</v>
      </c>
      <c r="AY76" s="30">
        <v>0</v>
      </c>
      <c r="AZ76" s="30">
        <v>0</v>
      </c>
      <c r="BA76" s="30">
        <v>0</v>
      </c>
      <c r="BB76" s="30">
        <v>0</v>
      </c>
      <c r="BC76" s="146">
        <f t="shared" si="12"/>
        <v>0</v>
      </c>
      <c r="BD76" s="148">
        <f t="shared" si="13"/>
        <v>0</v>
      </c>
      <c r="BE76" s="149">
        <f t="shared" si="14"/>
        <v>0</v>
      </c>
    </row>
    <row r="77" spans="1:57" ht="24.95" customHeight="1" thickTop="1" thickBot="1">
      <c r="A77" s="31">
        <f>'المجموع الشامل هناالاضافةالاولى'!A77</f>
        <v>65</v>
      </c>
      <c r="B77" s="319"/>
      <c r="C77" s="319"/>
      <c r="D77" s="319"/>
      <c r="E77" s="319"/>
      <c r="F77" s="85" t="str">
        <f>'المجموع الشامل هناالاضافةالاولى'!F77</f>
        <v>محاورة النفس ومعالجة ما يكدر الخاطر ويزيد الاستمتاع</v>
      </c>
      <c r="G77" s="84">
        <f>'المجموع الشامل هناالاضافةالاولى'!G77</f>
        <v>2</v>
      </c>
      <c r="H77" s="28">
        <v>0</v>
      </c>
      <c r="I77" s="85">
        <f t="shared" si="30"/>
        <v>0</v>
      </c>
      <c r="J77" s="80">
        <v>0</v>
      </c>
      <c r="K77" s="145">
        <f t="shared" si="0"/>
        <v>0</v>
      </c>
      <c r="L77" s="145" t="e">
        <f t="shared" si="1"/>
        <v>#DIV/0!</v>
      </c>
      <c r="M77" s="28">
        <v>0</v>
      </c>
      <c r="N77" s="146">
        <f t="shared" si="2"/>
        <v>0</v>
      </c>
      <c r="O77" s="29">
        <v>0</v>
      </c>
      <c r="P77" s="30">
        <v>0</v>
      </c>
      <c r="Q77" s="30">
        <v>0</v>
      </c>
      <c r="R77" s="30">
        <v>0</v>
      </c>
      <c r="S77" s="30">
        <v>0</v>
      </c>
      <c r="T77" s="30">
        <v>0</v>
      </c>
      <c r="U77" s="30">
        <v>0</v>
      </c>
      <c r="V77" s="146">
        <f t="shared" si="3"/>
        <v>0</v>
      </c>
      <c r="W77" s="147">
        <f t="shared" si="4"/>
        <v>0</v>
      </c>
      <c r="X77" s="28">
        <v>0</v>
      </c>
      <c r="Y77" s="146">
        <f t="shared" si="5"/>
        <v>0</v>
      </c>
      <c r="Z77" s="29">
        <v>0</v>
      </c>
      <c r="AA77" s="30">
        <v>0</v>
      </c>
      <c r="AB77" s="30">
        <v>0</v>
      </c>
      <c r="AC77" s="30">
        <v>0</v>
      </c>
      <c r="AD77" s="30">
        <v>0</v>
      </c>
      <c r="AE77" s="30">
        <v>0</v>
      </c>
      <c r="AF77" s="30">
        <v>0</v>
      </c>
      <c r="AG77" s="146">
        <f t="shared" si="6"/>
        <v>0</v>
      </c>
      <c r="AH77" s="147">
        <f t="shared" si="7"/>
        <v>0</v>
      </c>
      <c r="AI77" s="28">
        <v>0</v>
      </c>
      <c r="AJ77" s="146">
        <f t="shared" si="8"/>
        <v>0</v>
      </c>
      <c r="AK77" s="29">
        <v>0</v>
      </c>
      <c r="AL77" s="30">
        <v>0</v>
      </c>
      <c r="AM77" s="30">
        <v>0</v>
      </c>
      <c r="AN77" s="30">
        <v>0</v>
      </c>
      <c r="AO77" s="30">
        <v>0</v>
      </c>
      <c r="AP77" s="30">
        <v>0</v>
      </c>
      <c r="AQ77" s="30">
        <v>0</v>
      </c>
      <c r="AR77" s="146">
        <f t="shared" si="9"/>
        <v>0</v>
      </c>
      <c r="AS77" s="147">
        <f t="shared" si="10"/>
        <v>0</v>
      </c>
      <c r="AT77" s="28">
        <v>0</v>
      </c>
      <c r="AU77" s="146">
        <f t="shared" si="11"/>
        <v>0</v>
      </c>
      <c r="AV77" s="29">
        <v>0</v>
      </c>
      <c r="AW77" s="30">
        <v>0</v>
      </c>
      <c r="AX77" s="30">
        <v>0</v>
      </c>
      <c r="AY77" s="30">
        <v>0</v>
      </c>
      <c r="AZ77" s="30">
        <v>0</v>
      </c>
      <c r="BA77" s="30">
        <v>0</v>
      </c>
      <c r="BB77" s="30">
        <v>0</v>
      </c>
      <c r="BC77" s="146">
        <f t="shared" si="12"/>
        <v>0</v>
      </c>
      <c r="BD77" s="148">
        <f t="shared" si="13"/>
        <v>0</v>
      </c>
      <c r="BE77" s="149">
        <f t="shared" si="14"/>
        <v>0</v>
      </c>
    </row>
    <row r="78" spans="1:57" ht="24.95" customHeight="1" thickTop="1" thickBot="1">
      <c r="A78" s="31">
        <f>'المجموع الشامل هناالاضافةالاولى'!A78</f>
        <v>66</v>
      </c>
      <c r="B78" s="317" t="str">
        <f>'المجموع الشامل هناالاضافةالاولى'!B78:B87</f>
        <v>اكتب ما تراه</v>
      </c>
      <c r="C78" s="317" t="str">
        <f>'المجموع الشامل هناالاضافةالاولى'!C78:C87</f>
        <v>من مجالات أو تركيز</v>
      </c>
      <c r="D78" s="317">
        <f>'المجموع الشامل هناالاضافةالاولى'!D78:D87</f>
        <v>0</v>
      </c>
      <c r="E78" s="317">
        <f>'المجموع الشامل هناالاضافةالاولى'!E78:E87</f>
        <v>0</v>
      </c>
      <c r="F78" s="85">
        <f>'المجموع الشامل هناالاضافةالاولى'!F78</f>
        <v>0</v>
      </c>
      <c r="G78" s="84">
        <f>'المجموع الشامل هناالاضافةالاولى'!G78</f>
        <v>0</v>
      </c>
      <c r="H78" s="28">
        <v>0</v>
      </c>
      <c r="I78" s="85">
        <f t="shared" si="30"/>
        <v>0</v>
      </c>
      <c r="J78" s="80">
        <v>0</v>
      </c>
      <c r="K78" s="145">
        <f t="shared" ref="K78:K87" si="46">J78-V78-AG78-AR78-BC78</f>
        <v>0</v>
      </c>
      <c r="L78" s="145" t="e">
        <f t="shared" ref="L78:L87" si="47">(V78+AG78+AR78+BC78)*100/J78</f>
        <v>#DIV/0!</v>
      </c>
      <c r="M78" s="28">
        <v>0</v>
      </c>
      <c r="N78" s="146">
        <f t="shared" ref="N78:N87" si="48">V78-M78</f>
        <v>0</v>
      </c>
      <c r="O78" s="29">
        <v>0</v>
      </c>
      <c r="P78" s="30">
        <v>0</v>
      </c>
      <c r="Q78" s="30">
        <v>0</v>
      </c>
      <c r="R78" s="30">
        <v>0</v>
      </c>
      <c r="S78" s="30">
        <v>0</v>
      </c>
      <c r="T78" s="30">
        <v>0</v>
      </c>
      <c r="U78" s="30">
        <v>0</v>
      </c>
      <c r="V78" s="146">
        <f t="shared" ref="V78:V87" si="49">SUM(O78:U78)</f>
        <v>0</v>
      </c>
      <c r="W78" s="147">
        <f t="shared" ref="W78:W87" si="50">IF(OR(V78=0,M78=0),0,V78*100/M78)</f>
        <v>0</v>
      </c>
      <c r="X78" s="28">
        <v>0</v>
      </c>
      <c r="Y78" s="146">
        <f t="shared" ref="Y78:Y87" si="51">AG78-X78</f>
        <v>0</v>
      </c>
      <c r="Z78" s="29">
        <v>0</v>
      </c>
      <c r="AA78" s="30">
        <v>0</v>
      </c>
      <c r="AB78" s="30">
        <v>0</v>
      </c>
      <c r="AC78" s="30">
        <v>0</v>
      </c>
      <c r="AD78" s="30">
        <v>0</v>
      </c>
      <c r="AE78" s="30">
        <v>0</v>
      </c>
      <c r="AF78" s="30">
        <v>0</v>
      </c>
      <c r="AG78" s="146">
        <f t="shared" ref="AG78:AG87" si="52">SUM(Z78:AF78)</f>
        <v>0</v>
      </c>
      <c r="AH78" s="147">
        <f t="shared" ref="AH78:AH88" si="53">IF(OR(AG78=0,X78=0),0,AG78*100/X78)</f>
        <v>0</v>
      </c>
      <c r="AI78" s="28">
        <v>0</v>
      </c>
      <c r="AJ78" s="146">
        <f t="shared" ref="AJ78:AJ87" si="54">AR78-AI78</f>
        <v>0</v>
      </c>
      <c r="AK78" s="29">
        <v>0</v>
      </c>
      <c r="AL78" s="30">
        <v>0</v>
      </c>
      <c r="AM78" s="30">
        <v>0</v>
      </c>
      <c r="AN78" s="30">
        <v>0</v>
      </c>
      <c r="AO78" s="30">
        <v>0</v>
      </c>
      <c r="AP78" s="30">
        <v>0</v>
      </c>
      <c r="AQ78" s="30">
        <v>0</v>
      </c>
      <c r="AR78" s="146">
        <f t="shared" ref="AR78:AR87" si="55">SUM(AK78:AQ78)</f>
        <v>0</v>
      </c>
      <c r="AS78" s="147">
        <f t="shared" ref="AS78:AS88" si="56">IF(OR(AR78=0,AI78=0),0,AR78*100/AI78)</f>
        <v>0</v>
      </c>
      <c r="AT78" s="28">
        <v>0</v>
      </c>
      <c r="AU78" s="146">
        <f t="shared" ref="AU78:AU87" si="57">BC78-AT78</f>
        <v>0</v>
      </c>
      <c r="AV78" s="29">
        <v>0</v>
      </c>
      <c r="AW78" s="30">
        <v>0</v>
      </c>
      <c r="AX78" s="30">
        <v>0</v>
      </c>
      <c r="AY78" s="30">
        <v>0</v>
      </c>
      <c r="AZ78" s="30">
        <v>0</v>
      </c>
      <c r="BA78" s="30">
        <v>0</v>
      </c>
      <c r="BB78" s="30">
        <v>0</v>
      </c>
      <c r="BC78" s="146">
        <f t="shared" ref="BC78:BC87" si="58">SUM(AV78:BB78)</f>
        <v>0</v>
      </c>
      <c r="BD78" s="148">
        <f t="shared" ref="BD78:BD88" si="59">IF(OR(BC78=0,AT78=0),0,BC78*100/AT78)</f>
        <v>0</v>
      </c>
      <c r="BE78" s="149">
        <f t="shared" ref="BE78:BE87" si="60">BC78+AR78+AG78+V78</f>
        <v>0</v>
      </c>
    </row>
    <row r="79" spans="1:57" ht="24.95" customHeight="1" thickTop="1" thickBot="1">
      <c r="A79" s="31">
        <f>'المجموع الشامل هناالاضافةالاولى'!A79</f>
        <v>67</v>
      </c>
      <c r="B79" s="318"/>
      <c r="C79" s="318"/>
      <c r="D79" s="318"/>
      <c r="E79" s="318"/>
      <c r="F79" s="85">
        <f>'المجموع الشامل هناالاضافةالاولى'!F79</f>
        <v>0</v>
      </c>
      <c r="G79" s="84">
        <f>'المجموع الشامل هناالاضافةالاولى'!G79</f>
        <v>0</v>
      </c>
      <c r="H79" s="28">
        <v>0</v>
      </c>
      <c r="I79" s="85">
        <f t="shared" si="30"/>
        <v>0</v>
      </c>
      <c r="J79" s="80">
        <v>0</v>
      </c>
      <c r="K79" s="145">
        <f t="shared" si="46"/>
        <v>0</v>
      </c>
      <c r="L79" s="145" t="e">
        <f t="shared" si="47"/>
        <v>#DIV/0!</v>
      </c>
      <c r="M79" s="28">
        <v>0</v>
      </c>
      <c r="N79" s="146">
        <f t="shared" si="48"/>
        <v>0</v>
      </c>
      <c r="O79" s="29">
        <v>0</v>
      </c>
      <c r="P79" s="30">
        <v>0</v>
      </c>
      <c r="Q79" s="30">
        <v>0</v>
      </c>
      <c r="R79" s="30">
        <v>0</v>
      </c>
      <c r="S79" s="30">
        <v>0</v>
      </c>
      <c r="T79" s="30">
        <v>0</v>
      </c>
      <c r="U79" s="30">
        <v>0</v>
      </c>
      <c r="V79" s="146">
        <f t="shared" si="49"/>
        <v>0</v>
      </c>
      <c r="W79" s="147">
        <f t="shared" si="50"/>
        <v>0</v>
      </c>
      <c r="X79" s="28">
        <v>0</v>
      </c>
      <c r="Y79" s="146">
        <f t="shared" si="51"/>
        <v>0</v>
      </c>
      <c r="Z79" s="29">
        <v>0</v>
      </c>
      <c r="AA79" s="30">
        <v>0</v>
      </c>
      <c r="AB79" s="30">
        <v>0</v>
      </c>
      <c r="AC79" s="30">
        <v>0</v>
      </c>
      <c r="AD79" s="30">
        <v>0</v>
      </c>
      <c r="AE79" s="30">
        <v>0</v>
      </c>
      <c r="AF79" s="30">
        <v>0</v>
      </c>
      <c r="AG79" s="146">
        <f t="shared" si="52"/>
        <v>0</v>
      </c>
      <c r="AH79" s="147">
        <f t="shared" si="53"/>
        <v>0</v>
      </c>
      <c r="AI79" s="28">
        <v>0</v>
      </c>
      <c r="AJ79" s="146">
        <f t="shared" si="54"/>
        <v>0</v>
      </c>
      <c r="AK79" s="29">
        <v>0</v>
      </c>
      <c r="AL79" s="30">
        <v>0</v>
      </c>
      <c r="AM79" s="30">
        <v>0</v>
      </c>
      <c r="AN79" s="30">
        <v>0</v>
      </c>
      <c r="AO79" s="30">
        <v>0</v>
      </c>
      <c r="AP79" s="30">
        <v>0</v>
      </c>
      <c r="AQ79" s="30">
        <v>0</v>
      </c>
      <c r="AR79" s="146">
        <f t="shared" si="55"/>
        <v>0</v>
      </c>
      <c r="AS79" s="147">
        <f t="shared" si="56"/>
        <v>0</v>
      </c>
      <c r="AT79" s="28">
        <v>0</v>
      </c>
      <c r="AU79" s="146">
        <f t="shared" si="57"/>
        <v>0</v>
      </c>
      <c r="AV79" s="29">
        <v>0</v>
      </c>
      <c r="AW79" s="30">
        <v>0</v>
      </c>
      <c r="AX79" s="30">
        <v>0</v>
      </c>
      <c r="AY79" s="30">
        <v>0</v>
      </c>
      <c r="AZ79" s="30">
        <v>0</v>
      </c>
      <c r="BA79" s="30">
        <v>0</v>
      </c>
      <c r="BB79" s="30">
        <v>0</v>
      </c>
      <c r="BC79" s="146">
        <f t="shared" si="58"/>
        <v>0</v>
      </c>
      <c r="BD79" s="148">
        <f t="shared" si="59"/>
        <v>0</v>
      </c>
      <c r="BE79" s="149">
        <f t="shared" si="60"/>
        <v>0</v>
      </c>
    </row>
    <row r="80" spans="1:57" ht="24.95" customHeight="1" thickTop="1" thickBot="1">
      <c r="A80" s="31">
        <f>'المجموع الشامل هناالاضافةالاولى'!A80</f>
        <v>68</v>
      </c>
      <c r="B80" s="318"/>
      <c r="C80" s="318"/>
      <c r="D80" s="318"/>
      <c r="E80" s="318"/>
      <c r="F80" s="85">
        <f>'المجموع الشامل هناالاضافةالاولى'!F80</f>
        <v>0</v>
      </c>
      <c r="G80" s="84">
        <f>'المجموع الشامل هناالاضافةالاولى'!G80</f>
        <v>0</v>
      </c>
      <c r="H80" s="28">
        <v>0</v>
      </c>
      <c r="I80" s="85">
        <f t="shared" si="30"/>
        <v>0</v>
      </c>
      <c r="J80" s="80">
        <v>0</v>
      </c>
      <c r="K80" s="145">
        <f t="shared" si="46"/>
        <v>0</v>
      </c>
      <c r="L80" s="145" t="e">
        <f t="shared" si="47"/>
        <v>#DIV/0!</v>
      </c>
      <c r="M80" s="28">
        <v>0</v>
      </c>
      <c r="N80" s="146">
        <f t="shared" si="48"/>
        <v>0</v>
      </c>
      <c r="O80" s="29">
        <v>0</v>
      </c>
      <c r="P80" s="30">
        <v>0</v>
      </c>
      <c r="Q80" s="30">
        <v>0</v>
      </c>
      <c r="R80" s="30">
        <v>0</v>
      </c>
      <c r="S80" s="30">
        <v>0</v>
      </c>
      <c r="T80" s="30">
        <v>0</v>
      </c>
      <c r="U80" s="30">
        <v>0</v>
      </c>
      <c r="V80" s="146">
        <f t="shared" si="49"/>
        <v>0</v>
      </c>
      <c r="W80" s="147">
        <f t="shared" si="50"/>
        <v>0</v>
      </c>
      <c r="X80" s="28">
        <v>0</v>
      </c>
      <c r="Y80" s="146">
        <f t="shared" si="51"/>
        <v>0</v>
      </c>
      <c r="Z80" s="29">
        <v>0</v>
      </c>
      <c r="AA80" s="30">
        <v>0</v>
      </c>
      <c r="AB80" s="30">
        <v>0</v>
      </c>
      <c r="AC80" s="30">
        <v>0</v>
      </c>
      <c r="AD80" s="30">
        <v>0</v>
      </c>
      <c r="AE80" s="30">
        <v>0</v>
      </c>
      <c r="AF80" s="30">
        <v>0</v>
      </c>
      <c r="AG80" s="146">
        <f t="shared" si="52"/>
        <v>0</v>
      </c>
      <c r="AH80" s="147">
        <f t="shared" si="53"/>
        <v>0</v>
      </c>
      <c r="AI80" s="28">
        <v>0</v>
      </c>
      <c r="AJ80" s="146">
        <f t="shared" si="54"/>
        <v>0</v>
      </c>
      <c r="AK80" s="29">
        <v>0</v>
      </c>
      <c r="AL80" s="30">
        <v>0</v>
      </c>
      <c r="AM80" s="30">
        <v>0</v>
      </c>
      <c r="AN80" s="30">
        <v>0</v>
      </c>
      <c r="AO80" s="30">
        <v>0</v>
      </c>
      <c r="AP80" s="30">
        <v>0</v>
      </c>
      <c r="AQ80" s="30">
        <v>0</v>
      </c>
      <c r="AR80" s="146">
        <f t="shared" si="55"/>
        <v>0</v>
      </c>
      <c r="AS80" s="147">
        <f t="shared" si="56"/>
        <v>0</v>
      </c>
      <c r="AT80" s="28">
        <v>0</v>
      </c>
      <c r="AU80" s="146">
        <f t="shared" si="57"/>
        <v>0</v>
      </c>
      <c r="AV80" s="29">
        <v>0</v>
      </c>
      <c r="AW80" s="30">
        <v>0</v>
      </c>
      <c r="AX80" s="30">
        <v>0</v>
      </c>
      <c r="AY80" s="30">
        <v>0</v>
      </c>
      <c r="AZ80" s="30">
        <v>0</v>
      </c>
      <c r="BA80" s="30">
        <v>0</v>
      </c>
      <c r="BB80" s="30">
        <v>0</v>
      </c>
      <c r="BC80" s="146">
        <f t="shared" si="58"/>
        <v>0</v>
      </c>
      <c r="BD80" s="148">
        <f t="shared" si="59"/>
        <v>0</v>
      </c>
      <c r="BE80" s="149">
        <f t="shared" si="60"/>
        <v>0</v>
      </c>
    </row>
    <row r="81" spans="1:57" ht="24.95" customHeight="1" thickTop="1" thickBot="1">
      <c r="A81" s="31">
        <f>'المجموع الشامل هناالاضافةالاولى'!A81</f>
        <v>69</v>
      </c>
      <c r="B81" s="318"/>
      <c r="C81" s="318"/>
      <c r="D81" s="318"/>
      <c r="E81" s="318"/>
      <c r="F81" s="85">
        <f>'المجموع الشامل هناالاضافةالاولى'!F81</f>
        <v>0</v>
      </c>
      <c r="G81" s="84">
        <f>'المجموع الشامل هناالاضافةالاولى'!G81</f>
        <v>0</v>
      </c>
      <c r="H81" s="28">
        <v>0</v>
      </c>
      <c r="I81" s="85">
        <f t="shared" si="30"/>
        <v>0</v>
      </c>
      <c r="J81" s="80">
        <v>0</v>
      </c>
      <c r="K81" s="145">
        <f t="shared" si="46"/>
        <v>0</v>
      </c>
      <c r="L81" s="145" t="e">
        <f t="shared" si="47"/>
        <v>#DIV/0!</v>
      </c>
      <c r="M81" s="28">
        <v>0</v>
      </c>
      <c r="N81" s="146">
        <f t="shared" si="48"/>
        <v>0</v>
      </c>
      <c r="O81" s="29">
        <v>0</v>
      </c>
      <c r="P81" s="30">
        <v>0</v>
      </c>
      <c r="Q81" s="30">
        <v>0</v>
      </c>
      <c r="R81" s="30">
        <v>0</v>
      </c>
      <c r="S81" s="30">
        <v>0</v>
      </c>
      <c r="T81" s="30">
        <v>0</v>
      </c>
      <c r="U81" s="30">
        <v>0</v>
      </c>
      <c r="V81" s="146">
        <f t="shared" si="49"/>
        <v>0</v>
      </c>
      <c r="W81" s="147">
        <f t="shared" si="50"/>
        <v>0</v>
      </c>
      <c r="X81" s="28">
        <v>0</v>
      </c>
      <c r="Y81" s="146">
        <f t="shared" si="51"/>
        <v>0</v>
      </c>
      <c r="Z81" s="29">
        <v>0</v>
      </c>
      <c r="AA81" s="30">
        <v>0</v>
      </c>
      <c r="AB81" s="30">
        <v>0</v>
      </c>
      <c r="AC81" s="30">
        <v>0</v>
      </c>
      <c r="AD81" s="30">
        <v>0</v>
      </c>
      <c r="AE81" s="30">
        <v>0</v>
      </c>
      <c r="AF81" s="30">
        <v>0</v>
      </c>
      <c r="AG81" s="146">
        <f t="shared" si="52"/>
        <v>0</v>
      </c>
      <c r="AH81" s="147">
        <f t="shared" si="53"/>
        <v>0</v>
      </c>
      <c r="AI81" s="28">
        <v>0</v>
      </c>
      <c r="AJ81" s="146">
        <f t="shared" si="54"/>
        <v>0</v>
      </c>
      <c r="AK81" s="29">
        <v>0</v>
      </c>
      <c r="AL81" s="30">
        <v>0</v>
      </c>
      <c r="AM81" s="30">
        <v>0</v>
      </c>
      <c r="AN81" s="30">
        <v>0</v>
      </c>
      <c r="AO81" s="30">
        <v>0</v>
      </c>
      <c r="AP81" s="30">
        <v>0</v>
      </c>
      <c r="AQ81" s="30">
        <v>0</v>
      </c>
      <c r="AR81" s="146">
        <f t="shared" si="55"/>
        <v>0</v>
      </c>
      <c r="AS81" s="147">
        <f t="shared" si="56"/>
        <v>0</v>
      </c>
      <c r="AT81" s="28">
        <v>0</v>
      </c>
      <c r="AU81" s="146">
        <f t="shared" si="57"/>
        <v>0</v>
      </c>
      <c r="AV81" s="29">
        <v>0</v>
      </c>
      <c r="AW81" s="30">
        <v>0</v>
      </c>
      <c r="AX81" s="30">
        <v>0</v>
      </c>
      <c r="AY81" s="30">
        <v>0</v>
      </c>
      <c r="AZ81" s="30">
        <v>0</v>
      </c>
      <c r="BA81" s="30">
        <v>0</v>
      </c>
      <c r="BB81" s="30">
        <v>0</v>
      </c>
      <c r="BC81" s="146">
        <f t="shared" si="58"/>
        <v>0</v>
      </c>
      <c r="BD81" s="148">
        <f t="shared" si="59"/>
        <v>0</v>
      </c>
      <c r="BE81" s="149">
        <f t="shared" si="60"/>
        <v>0</v>
      </c>
    </row>
    <row r="82" spans="1:57" ht="24.95" customHeight="1" thickTop="1" thickBot="1">
      <c r="A82" s="31">
        <f>'المجموع الشامل هناالاضافةالاولى'!A82</f>
        <v>70</v>
      </c>
      <c r="B82" s="318"/>
      <c r="C82" s="318"/>
      <c r="D82" s="318"/>
      <c r="E82" s="318"/>
      <c r="F82" s="85">
        <f>'المجموع الشامل هناالاضافةالاولى'!F82</f>
        <v>0</v>
      </c>
      <c r="G82" s="84">
        <f>'المجموع الشامل هناالاضافةالاولى'!G82</f>
        <v>0</v>
      </c>
      <c r="H82" s="28">
        <v>0</v>
      </c>
      <c r="I82" s="85">
        <f t="shared" si="30"/>
        <v>0</v>
      </c>
      <c r="J82" s="80">
        <v>0</v>
      </c>
      <c r="K82" s="145">
        <f t="shared" si="46"/>
        <v>0</v>
      </c>
      <c r="L82" s="145" t="e">
        <f t="shared" si="47"/>
        <v>#DIV/0!</v>
      </c>
      <c r="M82" s="28">
        <v>0</v>
      </c>
      <c r="N82" s="146">
        <f t="shared" si="48"/>
        <v>0</v>
      </c>
      <c r="O82" s="29">
        <v>0</v>
      </c>
      <c r="P82" s="30">
        <v>0</v>
      </c>
      <c r="Q82" s="30">
        <v>0</v>
      </c>
      <c r="R82" s="30">
        <v>0</v>
      </c>
      <c r="S82" s="30">
        <v>0</v>
      </c>
      <c r="T82" s="30">
        <v>0</v>
      </c>
      <c r="U82" s="30">
        <v>0</v>
      </c>
      <c r="V82" s="146">
        <f t="shared" si="49"/>
        <v>0</v>
      </c>
      <c r="W82" s="147">
        <f t="shared" si="50"/>
        <v>0</v>
      </c>
      <c r="X82" s="28">
        <v>0</v>
      </c>
      <c r="Y82" s="146">
        <f t="shared" si="51"/>
        <v>0</v>
      </c>
      <c r="Z82" s="29">
        <v>0</v>
      </c>
      <c r="AA82" s="30">
        <v>0</v>
      </c>
      <c r="AB82" s="30">
        <v>0</v>
      </c>
      <c r="AC82" s="30">
        <v>0</v>
      </c>
      <c r="AD82" s="30">
        <v>0</v>
      </c>
      <c r="AE82" s="30">
        <v>0</v>
      </c>
      <c r="AF82" s="30">
        <v>0</v>
      </c>
      <c r="AG82" s="146">
        <f t="shared" si="52"/>
        <v>0</v>
      </c>
      <c r="AH82" s="147">
        <f t="shared" si="53"/>
        <v>0</v>
      </c>
      <c r="AI82" s="28">
        <v>0</v>
      </c>
      <c r="AJ82" s="146">
        <f t="shared" si="54"/>
        <v>0</v>
      </c>
      <c r="AK82" s="29">
        <v>0</v>
      </c>
      <c r="AL82" s="30">
        <v>0</v>
      </c>
      <c r="AM82" s="30">
        <v>0</v>
      </c>
      <c r="AN82" s="30">
        <v>0</v>
      </c>
      <c r="AO82" s="30">
        <v>0</v>
      </c>
      <c r="AP82" s="30">
        <v>0</v>
      </c>
      <c r="AQ82" s="30">
        <v>0</v>
      </c>
      <c r="AR82" s="146">
        <f t="shared" si="55"/>
        <v>0</v>
      </c>
      <c r="AS82" s="147">
        <f t="shared" si="56"/>
        <v>0</v>
      </c>
      <c r="AT82" s="28">
        <v>0</v>
      </c>
      <c r="AU82" s="146">
        <f t="shared" si="57"/>
        <v>0</v>
      </c>
      <c r="AV82" s="29">
        <v>0</v>
      </c>
      <c r="AW82" s="30">
        <v>0</v>
      </c>
      <c r="AX82" s="30">
        <v>0</v>
      </c>
      <c r="AY82" s="30">
        <v>0</v>
      </c>
      <c r="AZ82" s="30">
        <v>0</v>
      </c>
      <c r="BA82" s="30">
        <v>0</v>
      </c>
      <c r="BB82" s="30">
        <v>0</v>
      </c>
      <c r="BC82" s="146">
        <f t="shared" si="58"/>
        <v>0</v>
      </c>
      <c r="BD82" s="148">
        <f t="shared" si="59"/>
        <v>0</v>
      </c>
      <c r="BE82" s="149">
        <f t="shared" si="60"/>
        <v>0</v>
      </c>
    </row>
    <row r="83" spans="1:57" ht="24.95" customHeight="1" thickTop="1" thickBot="1">
      <c r="A83" s="31">
        <f>'المجموع الشامل هناالاضافةالاولى'!A83</f>
        <v>71</v>
      </c>
      <c r="B83" s="318"/>
      <c r="C83" s="318"/>
      <c r="D83" s="318"/>
      <c r="E83" s="318"/>
      <c r="F83" s="85">
        <f>'المجموع الشامل هناالاضافةالاولى'!F83</f>
        <v>0</v>
      </c>
      <c r="G83" s="84">
        <f>'المجموع الشامل هناالاضافةالاولى'!G83</f>
        <v>0</v>
      </c>
      <c r="H83" s="28">
        <v>0</v>
      </c>
      <c r="I83" s="85">
        <f t="shared" si="30"/>
        <v>0</v>
      </c>
      <c r="J83" s="80">
        <v>0</v>
      </c>
      <c r="K83" s="145">
        <f t="shared" si="46"/>
        <v>0</v>
      </c>
      <c r="L83" s="145" t="e">
        <f t="shared" si="47"/>
        <v>#DIV/0!</v>
      </c>
      <c r="M83" s="28">
        <v>0</v>
      </c>
      <c r="N83" s="146">
        <f t="shared" si="48"/>
        <v>0</v>
      </c>
      <c r="O83" s="29">
        <v>0</v>
      </c>
      <c r="P83" s="30">
        <v>0</v>
      </c>
      <c r="Q83" s="30">
        <v>0</v>
      </c>
      <c r="R83" s="30">
        <v>0</v>
      </c>
      <c r="S83" s="30">
        <v>0</v>
      </c>
      <c r="T83" s="30">
        <v>0</v>
      </c>
      <c r="U83" s="30">
        <v>0</v>
      </c>
      <c r="V83" s="146">
        <f t="shared" si="49"/>
        <v>0</v>
      </c>
      <c r="W83" s="147">
        <f t="shared" si="50"/>
        <v>0</v>
      </c>
      <c r="X83" s="28">
        <v>0</v>
      </c>
      <c r="Y83" s="146">
        <f t="shared" si="51"/>
        <v>0</v>
      </c>
      <c r="Z83" s="29">
        <v>0</v>
      </c>
      <c r="AA83" s="30">
        <v>0</v>
      </c>
      <c r="AB83" s="30">
        <v>0</v>
      </c>
      <c r="AC83" s="30">
        <v>0</v>
      </c>
      <c r="AD83" s="30">
        <v>0</v>
      </c>
      <c r="AE83" s="30">
        <v>0</v>
      </c>
      <c r="AF83" s="30">
        <v>0</v>
      </c>
      <c r="AG83" s="146">
        <f t="shared" si="52"/>
        <v>0</v>
      </c>
      <c r="AH83" s="147">
        <f t="shared" si="53"/>
        <v>0</v>
      </c>
      <c r="AI83" s="28">
        <v>0</v>
      </c>
      <c r="AJ83" s="146">
        <f t="shared" si="54"/>
        <v>0</v>
      </c>
      <c r="AK83" s="29">
        <v>0</v>
      </c>
      <c r="AL83" s="30">
        <v>0</v>
      </c>
      <c r="AM83" s="30">
        <v>0</v>
      </c>
      <c r="AN83" s="30">
        <v>0</v>
      </c>
      <c r="AO83" s="30">
        <v>0</v>
      </c>
      <c r="AP83" s="30">
        <v>0</v>
      </c>
      <c r="AQ83" s="30">
        <v>0</v>
      </c>
      <c r="AR83" s="146">
        <f t="shared" si="55"/>
        <v>0</v>
      </c>
      <c r="AS83" s="147">
        <f t="shared" si="56"/>
        <v>0</v>
      </c>
      <c r="AT83" s="28">
        <v>0</v>
      </c>
      <c r="AU83" s="146">
        <f t="shared" si="57"/>
        <v>0</v>
      </c>
      <c r="AV83" s="29">
        <v>0</v>
      </c>
      <c r="AW83" s="30">
        <v>0</v>
      </c>
      <c r="AX83" s="30">
        <v>0</v>
      </c>
      <c r="AY83" s="30">
        <v>0</v>
      </c>
      <c r="AZ83" s="30">
        <v>0</v>
      </c>
      <c r="BA83" s="30">
        <v>0</v>
      </c>
      <c r="BB83" s="30">
        <v>0</v>
      </c>
      <c r="BC83" s="146">
        <f t="shared" si="58"/>
        <v>0</v>
      </c>
      <c r="BD83" s="148">
        <f t="shared" si="59"/>
        <v>0</v>
      </c>
      <c r="BE83" s="149">
        <f t="shared" si="60"/>
        <v>0</v>
      </c>
    </row>
    <row r="84" spans="1:57" ht="24.95" customHeight="1" thickTop="1" thickBot="1">
      <c r="A84" s="31">
        <f>'المجموع الشامل هناالاضافةالاولى'!A84</f>
        <v>72</v>
      </c>
      <c r="B84" s="318"/>
      <c r="C84" s="318"/>
      <c r="D84" s="318"/>
      <c r="E84" s="318"/>
      <c r="F84" s="85">
        <f>'المجموع الشامل هناالاضافةالاولى'!F84</f>
        <v>0</v>
      </c>
      <c r="G84" s="84">
        <f>'المجموع الشامل هناالاضافةالاولى'!G84</f>
        <v>0</v>
      </c>
      <c r="H84" s="28">
        <v>0</v>
      </c>
      <c r="I84" s="85">
        <f t="shared" si="30"/>
        <v>0</v>
      </c>
      <c r="J84" s="80">
        <v>0</v>
      </c>
      <c r="K84" s="145">
        <f t="shared" si="46"/>
        <v>0</v>
      </c>
      <c r="L84" s="145" t="e">
        <f t="shared" si="47"/>
        <v>#DIV/0!</v>
      </c>
      <c r="M84" s="28">
        <v>0</v>
      </c>
      <c r="N84" s="146">
        <f t="shared" si="48"/>
        <v>0</v>
      </c>
      <c r="O84" s="29">
        <v>0</v>
      </c>
      <c r="P84" s="30">
        <v>0</v>
      </c>
      <c r="Q84" s="30">
        <v>0</v>
      </c>
      <c r="R84" s="30">
        <v>0</v>
      </c>
      <c r="S84" s="30">
        <v>0</v>
      </c>
      <c r="T84" s="30">
        <v>0</v>
      </c>
      <c r="U84" s="30">
        <v>0</v>
      </c>
      <c r="V84" s="146">
        <f t="shared" si="49"/>
        <v>0</v>
      </c>
      <c r="W84" s="147">
        <f t="shared" si="50"/>
        <v>0</v>
      </c>
      <c r="X84" s="28">
        <v>0</v>
      </c>
      <c r="Y84" s="146">
        <f t="shared" si="51"/>
        <v>0</v>
      </c>
      <c r="Z84" s="29">
        <v>0</v>
      </c>
      <c r="AA84" s="30">
        <v>0</v>
      </c>
      <c r="AB84" s="30">
        <v>0</v>
      </c>
      <c r="AC84" s="30">
        <v>0</v>
      </c>
      <c r="AD84" s="30">
        <v>0</v>
      </c>
      <c r="AE84" s="30">
        <v>0</v>
      </c>
      <c r="AF84" s="30">
        <v>0</v>
      </c>
      <c r="AG84" s="146">
        <f t="shared" si="52"/>
        <v>0</v>
      </c>
      <c r="AH84" s="147">
        <f t="shared" si="53"/>
        <v>0</v>
      </c>
      <c r="AI84" s="28">
        <v>0</v>
      </c>
      <c r="AJ84" s="146">
        <f t="shared" si="54"/>
        <v>0</v>
      </c>
      <c r="AK84" s="29">
        <v>0</v>
      </c>
      <c r="AL84" s="30">
        <v>0</v>
      </c>
      <c r="AM84" s="30">
        <v>0</v>
      </c>
      <c r="AN84" s="30">
        <v>0</v>
      </c>
      <c r="AO84" s="30">
        <v>0</v>
      </c>
      <c r="AP84" s="30">
        <v>0</v>
      </c>
      <c r="AQ84" s="30">
        <v>0</v>
      </c>
      <c r="AR84" s="146">
        <f t="shared" si="55"/>
        <v>0</v>
      </c>
      <c r="AS84" s="147">
        <f t="shared" si="56"/>
        <v>0</v>
      </c>
      <c r="AT84" s="28">
        <v>0</v>
      </c>
      <c r="AU84" s="146">
        <f t="shared" si="57"/>
        <v>0</v>
      </c>
      <c r="AV84" s="29">
        <v>0</v>
      </c>
      <c r="AW84" s="30">
        <v>0</v>
      </c>
      <c r="AX84" s="30">
        <v>0</v>
      </c>
      <c r="AY84" s="30">
        <v>0</v>
      </c>
      <c r="AZ84" s="30">
        <v>0</v>
      </c>
      <c r="BA84" s="30">
        <v>0</v>
      </c>
      <c r="BB84" s="30">
        <v>0</v>
      </c>
      <c r="BC84" s="146">
        <f t="shared" si="58"/>
        <v>0</v>
      </c>
      <c r="BD84" s="148">
        <f t="shared" si="59"/>
        <v>0</v>
      </c>
      <c r="BE84" s="149">
        <f t="shared" si="60"/>
        <v>0</v>
      </c>
    </row>
    <row r="85" spans="1:57" ht="24.95" customHeight="1" thickTop="1" thickBot="1">
      <c r="A85" s="31">
        <f>'المجموع الشامل هناالاضافةالاولى'!A85</f>
        <v>73</v>
      </c>
      <c r="B85" s="318"/>
      <c r="C85" s="318"/>
      <c r="D85" s="318"/>
      <c r="E85" s="318"/>
      <c r="F85" s="85">
        <f>'المجموع الشامل هناالاضافةالاولى'!F85</f>
        <v>0</v>
      </c>
      <c r="G85" s="84">
        <f>'المجموع الشامل هناالاضافةالاولى'!G85</f>
        <v>0</v>
      </c>
      <c r="H85" s="28">
        <v>0</v>
      </c>
      <c r="I85" s="85">
        <f t="shared" si="30"/>
        <v>0</v>
      </c>
      <c r="J85" s="80">
        <v>0</v>
      </c>
      <c r="K85" s="145">
        <f t="shared" si="46"/>
        <v>0</v>
      </c>
      <c r="L85" s="145" t="e">
        <f t="shared" si="47"/>
        <v>#DIV/0!</v>
      </c>
      <c r="M85" s="28">
        <v>0</v>
      </c>
      <c r="N85" s="146">
        <f t="shared" si="48"/>
        <v>0</v>
      </c>
      <c r="O85" s="29">
        <v>0</v>
      </c>
      <c r="P85" s="30">
        <v>0</v>
      </c>
      <c r="Q85" s="30">
        <v>0</v>
      </c>
      <c r="R85" s="30">
        <v>0</v>
      </c>
      <c r="S85" s="30">
        <v>0</v>
      </c>
      <c r="T85" s="30">
        <v>0</v>
      </c>
      <c r="U85" s="30">
        <v>0</v>
      </c>
      <c r="V85" s="146">
        <f t="shared" si="49"/>
        <v>0</v>
      </c>
      <c r="W85" s="147">
        <f t="shared" si="50"/>
        <v>0</v>
      </c>
      <c r="X85" s="28">
        <v>0</v>
      </c>
      <c r="Y85" s="146">
        <f t="shared" si="51"/>
        <v>0</v>
      </c>
      <c r="Z85" s="29">
        <v>0</v>
      </c>
      <c r="AA85" s="30">
        <v>0</v>
      </c>
      <c r="AB85" s="30">
        <v>0</v>
      </c>
      <c r="AC85" s="30">
        <v>0</v>
      </c>
      <c r="AD85" s="30">
        <v>0</v>
      </c>
      <c r="AE85" s="30">
        <v>0</v>
      </c>
      <c r="AF85" s="30">
        <v>0</v>
      </c>
      <c r="AG85" s="146">
        <f t="shared" si="52"/>
        <v>0</v>
      </c>
      <c r="AH85" s="147">
        <f t="shared" si="53"/>
        <v>0</v>
      </c>
      <c r="AI85" s="28">
        <v>0</v>
      </c>
      <c r="AJ85" s="146">
        <f t="shared" si="54"/>
        <v>0</v>
      </c>
      <c r="AK85" s="29">
        <v>0</v>
      </c>
      <c r="AL85" s="30">
        <v>0</v>
      </c>
      <c r="AM85" s="30">
        <v>0</v>
      </c>
      <c r="AN85" s="30">
        <v>0</v>
      </c>
      <c r="AO85" s="30">
        <v>0</v>
      </c>
      <c r="AP85" s="30">
        <v>0</v>
      </c>
      <c r="AQ85" s="30">
        <v>0</v>
      </c>
      <c r="AR85" s="146">
        <f t="shared" si="55"/>
        <v>0</v>
      </c>
      <c r="AS85" s="147">
        <f t="shared" si="56"/>
        <v>0</v>
      </c>
      <c r="AT85" s="28">
        <v>0</v>
      </c>
      <c r="AU85" s="146">
        <f t="shared" si="57"/>
        <v>0</v>
      </c>
      <c r="AV85" s="29">
        <v>0</v>
      </c>
      <c r="AW85" s="30">
        <v>0</v>
      </c>
      <c r="AX85" s="30">
        <v>0</v>
      </c>
      <c r="AY85" s="30">
        <v>0</v>
      </c>
      <c r="AZ85" s="30">
        <v>0</v>
      </c>
      <c r="BA85" s="30">
        <v>0</v>
      </c>
      <c r="BB85" s="30">
        <v>0</v>
      </c>
      <c r="BC85" s="146">
        <f t="shared" si="58"/>
        <v>0</v>
      </c>
      <c r="BD85" s="148">
        <f t="shared" si="59"/>
        <v>0</v>
      </c>
      <c r="BE85" s="149">
        <f t="shared" si="60"/>
        <v>0</v>
      </c>
    </row>
    <row r="86" spans="1:57" ht="24.95" customHeight="1" thickTop="1" thickBot="1">
      <c r="A86" s="31">
        <f>'المجموع الشامل هناالاضافةالاولى'!A86</f>
        <v>74</v>
      </c>
      <c r="B86" s="318"/>
      <c r="C86" s="318"/>
      <c r="D86" s="318"/>
      <c r="E86" s="318"/>
      <c r="F86" s="85">
        <f>'المجموع الشامل هناالاضافةالاولى'!F86</f>
        <v>0</v>
      </c>
      <c r="G86" s="84">
        <f>'المجموع الشامل هناالاضافةالاولى'!G86</f>
        <v>0</v>
      </c>
      <c r="H86" s="28">
        <v>0</v>
      </c>
      <c r="I86" s="85">
        <f t="shared" si="30"/>
        <v>0</v>
      </c>
      <c r="J86" s="80">
        <v>0</v>
      </c>
      <c r="K86" s="145">
        <f t="shared" si="46"/>
        <v>0</v>
      </c>
      <c r="L86" s="145" t="e">
        <f t="shared" si="47"/>
        <v>#DIV/0!</v>
      </c>
      <c r="M86" s="28">
        <v>0</v>
      </c>
      <c r="N86" s="146">
        <f t="shared" si="48"/>
        <v>0</v>
      </c>
      <c r="O86" s="29">
        <v>0</v>
      </c>
      <c r="P86" s="30">
        <v>0</v>
      </c>
      <c r="Q86" s="30">
        <v>0</v>
      </c>
      <c r="R86" s="30">
        <v>0</v>
      </c>
      <c r="S86" s="30">
        <v>0</v>
      </c>
      <c r="T86" s="30">
        <v>0</v>
      </c>
      <c r="U86" s="30">
        <v>0</v>
      </c>
      <c r="V86" s="146">
        <f t="shared" si="49"/>
        <v>0</v>
      </c>
      <c r="W86" s="147">
        <f t="shared" si="50"/>
        <v>0</v>
      </c>
      <c r="X86" s="28">
        <v>0</v>
      </c>
      <c r="Y86" s="146">
        <f t="shared" si="51"/>
        <v>0</v>
      </c>
      <c r="Z86" s="29">
        <v>0</v>
      </c>
      <c r="AA86" s="30">
        <v>0</v>
      </c>
      <c r="AB86" s="30">
        <v>0</v>
      </c>
      <c r="AC86" s="30">
        <v>0</v>
      </c>
      <c r="AD86" s="30">
        <v>0</v>
      </c>
      <c r="AE86" s="30">
        <v>0</v>
      </c>
      <c r="AF86" s="30">
        <v>0</v>
      </c>
      <c r="AG86" s="146">
        <f t="shared" si="52"/>
        <v>0</v>
      </c>
      <c r="AH86" s="147">
        <f t="shared" si="53"/>
        <v>0</v>
      </c>
      <c r="AI86" s="28">
        <v>0</v>
      </c>
      <c r="AJ86" s="146">
        <f t="shared" si="54"/>
        <v>0</v>
      </c>
      <c r="AK86" s="29">
        <v>0</v>
      </c>
      <c r="AL86" s="30">
        <v>0</v>
      </c>
      <c r="AM86" s="30">
        <v>0</v>
      </c>
      <c r="AN86" s="30">
        <v>0</v>
      </c>
      <c r="AO86" s="30">
        <v>0</v>
      </c>
      <c r="AP86" s="30">
        <v>0</v>
      </c>
      <c r="AQ86" s="30">
        <v>0</v>
      </c>
      <c r="AR86" s="146">
        <f t="shared" si="55"/>
        <v>0</v>
      </c>
      <c r="AS86" s="147">
        <f t="shared" si="56"/>
        <v>0</v>
      </c>
      <c r="AT86" s="28">
        <v>0</v>
      </c>
      <c r="AU86" s="146">
        <f t="shared" si="57"/>
        <v>0</v>
      </c>
      <c r="AV86" s="29">
        <v>0</v>
      </c>
      <c r="AW86" s="30">
        <v>0</v>
      </c>
      <c r="AX86" s="30">
        <v>0</v>
      </c>
      <c r="AY86" s="30">
        <v>0</v>
      </c>
      <c r="AZ86" s="30">
        <v>0</v>
      </c>
      <c r="BA86" s="30">
        <v>0</v>
      </c>
      <c r="BB86" s="30">
        <v>0</v>
      </c>
      <c r="BC86" s="146">
        <f t="shared" si="58"/>
        <v>0</v>
      </c>
      <c r="BD86" s="148">
        <f t="shared" si="59"/>
        <v>0</v>
      </c>
      <c r="BE86" s="149">
        <f t="shared" si="60"/>
        <v>0</v>
      </c>
    </row>
    <row r="87" spans="1:57" ht="24.95" customHeight="1" thickTop="1" thickBot="1">
      <c r="A87" s="31">
        <f>'المجموع الشامل هناالاضافةالاولى'!A87</f>
        <v>75</v>
      </c>
      <c r="B87" s="319"/>
      <c r="C87" s="319"/>
      <c r="D87" s="319"/>
      <c r="E87" s="319"/>
      <c r="F87" s="85" t="str">
        <f>'المجموع الشامل هناالاضافةالاولى'!F87</f>
        <v>ا</v>
      </c>
      <c r="G87" s="84">
        <f>'المجموع الشامل هناالاضافةالاولى'!G87</f>
        <v>0</v>
      </c>
      <c r="H87" s="28">
        <v>0</v>
      </c>
      <c r="I87" s="85">
        <f t="shared" si="30"/>
        <v>0</v>
      </c>
      <c r="J87" s="80">
        <v>0</v>
      </c>
      <c r="K87" s="145">
        <f t="shared" si="46"/>
        <v>0</v>
      </c>
      <c r="L87" s="145" t="e">
        <f t="shared" si="47"/>
        <v>#DIV/0!</v>
      </c>
      <c r="M87" s="92">
        <v>0</v>
      </c>
      <c r="N87" s="146">
        <f t="shared" si="48"/>
        <v>0</v>
      </c>
      <c r="O87" s="93">
        <v>0</v>
      </c>
      <c r="P87" s="94">
        <v>0</v>
      </c>
      <c r="Q87" s="94">
        <v>0</v>
      </c>
      <c r="R87" s="94">
        <v>0</v>
      </c>
      <c r="S87" s="94">
        <v>0</v>
      </c>
      <c r="T87" s="94">
        <v>0</v>
      </c>
      <c r="U87" s="94">
        <v>0</v>
      </c>
      <c r="V87" s="150">
        <f t="shared" si="49"/>
        <v>0</v>
      </c>
      <c r="W87" s="151">
        <f t="shared" si="50"/>
        <v>0</v>
      </c>
      <c r="X87" s="28">
        <v>0</v>
      </c>
      <c r="Y87" s="146">
        <f t="shared" si="51"/>
        <v>0</v>
      </c>
      <c r="Z87" s="29">
        <v>0</v>
      </c>
      <c r="AA87" s="30">
        <v>0</v>
      </c>
      <c r="AB87" s="30">
        <v>0</v>
      </c>
      <c r="AC87" s="30">
        <v>0</v>
      </c>
      <c r="AD87" s="30">
        <v>0</v>
      </c>
      <c r="AE87" s="30">
        <v>0</v>
      </c>
      <c r="AF87" s="30">
        <v>0</v>
      </c>
      <c r="AG87" s="146">
        <f t="shared" si="52"/>
        <v>0</v>
      </c>
      <c r="AH87" s="147">
        <f t="shared" si="53"/>
        <v>0</v>
      </c>
      <c r="AI87" s="28">
        <v>0</v>
      </c>
      <c r="AJ87" s="146">
        <f t="shared" si="54"/>
        <v>0</v>
      </c>
      <c r="AK87" s="29">
        <v>0</v>
      </c>
      <c r="AL87" s="30">
        <v>0</v>
      </c>
      <c r="AM87" s="30">
        <v>0</v>
      </c>
      <c r="AN87" s="30">
        <v>0</v>
      </c>
      <c r="AO87" s="30">
        <v>0</v>
      </c>
      <c r="AP87" s="30">
        <v>0</v>
      </c>
      <c r="AQ87" s="30">
        <v>0</v>
      </c>
      <c r="AR87" s="146">
        <f t="shared" si="55"/>
        <v>0</v>
      </c>
      <c r="AS87" s="147">
        <f t="shared" si="56"/>
        <v>0</v>
      </c>
      <c r="AT87" s="28">
        <v>0</v>
      </c>
      <c r="AU87" s="146">
        <f t="shared" si="57"/>
        <v>0</v>
      </c>
      <c r="AV87" s="29">
        <v>0</v>
      </c>
      <c r="AW87" s="30">
        <v>0</v>
      </c>
      <c r="AX87" s="30">
        <v>0</v>
      </c>
      <c r="AY87" s="30">
        <v>0</v>
      </c>
      <c r="AZ87" s="30">
        <v>0</v>
      </c>
      <c r="BA87" s="30">
        <v>0</v>
      </c>
      <c r="BB87" s="30">
        <v>0</v>
      </c>
      <c r="BC87" s="146">
        <f t="shared" si="58"/>
        <v>0</v>
      </c>
      <c r="BD87" s="148">
        <f t="shared" si="59"/>
        <v>0</v>
      </c>
      <c r="BE87" s="149">
        <f t="shared" si="60"/>
        <v>0</v>
      </c>
    </row>
    <row r="88" spans="1:57" ht="24.95" customHeight="1" thickTop="1" thickBot="1">
      <c r="G88" s="156">
        <f>SUM(G13:G87)</f>
        <v>2020</v>
      </c>
      <c r="H88" s="103">
        <f>SUM(H13:H87)</f>
        <v>0</v>
      </c>
      <c r="I88" s="152">
        <f>IF(OR(BE88=0),0,BE88*100/H88)</f>
        <v>0</v>
      </c>
      <c r="J88" s="153">
        <f>SUM(J26:J87)</f>
        <v>0</v>
      </c>
      <c r="K88" s="153">
        <f>SUM(K26:K87)</f>
        <v>0</v>
      </c>
      <c r="L88" s="153" t="e">
        <f>SUM(L26:L87)</f>
        <v>#DIV/0!</v>
      </c>
      <c r="M88" s="154">
        <f>SUM(M13:M87)</f>
        <v>0</v>
      </c>
      <c r="N88" s="154">
        <f>SUM(N13:N87)</f>
        <v>0</v>
      </c>
      <c r="O88" s="154">
        <f t="shared" ref="O88:U88" si="61">SUM(O13:O87)</f>
        <v>0</v>
      </c>
      <c r="P88" s="154">
        <f t="shared" si="61"/>
        <v>0</v>
      </c>
      <c r="Q88" s="154">
        <f t="shared" si="61"/>
        <v>0</v>
      </c>
      <c r="R88" s="154">
        <f t="shared" si="61"/>
        <v>0</v>
      </c>
      <c r="S88" s="154">
        <f t="shared" si="61"/>
        <v>0</v>
      </c>
      <c r="T88" s="154">
        <f t="shared" si="61"/>
        <v>0</v>
      </c>
      <c r="U88" s="154">
        <f t="shared" si="61"/>
        <v>0</v>
      </c>
      <c r="V88" s="154">
        <f>SUM(V13:V87)</f>
        <v>0</v>
      </c>
      <c r="W88" s="155">
        <f>IF(OR(V88=0,M88=0),0,V88*100/M88)</f>
        <v>0</v>
      </c>
      <c r="X88" s="154">
        <f t="shared" ref="X88:AG88" si="62">SUM(X13:X87)</f>
        <v>0</v>
      </c>
      <c r="Y88" s="154">
        <f t="shared" si="62"/>
        <v>0</v>
      </c>
      <c r="Z88" s="154">
        <f t="shared" si="62"/>
        <v>0</v>
      </c>
      <c r="AA88" s="154">
        <f t="shared" si="62"/>
        <v>0</v>
      </c>
      <c r="AB88" s="154">
        <f t="shared" si="62"/>
        <v>0</v>
      </c>
      <c r="AC88" s="154">
        <f t="shared" si="62"/>
        <v>0</v>
      </c>
      <c r="AD88" s="154">
        <f t="shared" si="62"/>
        <v>0</v>
      </c>
      <c r="AE88" s="154">
        <f t="shared" si="62"/>
        <v>0</v>
      </c>
      <c r="AF88" s="154">
        <f t="shared" si="62"/>
        <v>0</v>
      </c>
      <c r="AG88" s="154">
        <f t="shared" si="62"/>
        <v>0</v>
      </c>
      <c r="AH88" s="155">
        <f t="shared" si="53"/>
        <v>0</v>
      </c>
      <c r="AI88" s="154">
        <f t="shared" ref="AI88:AR88" si="63">SUM(AI13:AI87)</f>
        <v>0</v>
      </c>
      <c r="AJ88" s="154">
        <f t="shared" si="63"/>
        <v>0</v>
      </c>
      <c r="AK88" s="154">
        <f t="shared" si="63"/>
        <v>0</v>
      </c>
      <c r="AL88" s="154">
        <f t="shared" si="63"/>
        <v>0</v>
      </c>
      <c r="AM88" s="154">
        <f t="shared" si="63"/>
        <v>0</v>
      </c>
      <c r="AN88" s="154">
        <f t="shared" si="63"/>
        <v>0</v>
      </c>
      <c r="AO88" s="154">
        <f t="shared" si="63"/>
        <v>0</v>
      </c>
      <c r="AP88" s="154">
        <f t="shared" si="63"/>
        <v>0</v>
      </c>
      <c r="AQ88" s="154">
        <f t="shared" si="63"/>
        <v>0</v>
      </c>
      <c r="AR88" s="154">
        <f t="shared" si="63"/>
        <v>0</v>
      </c>
      <c r="AS88" s="155">
        <f t="shared" si="56"/>
        <v>0</v>
      </c>
      <c r="AT88" s="154">
        <f t="shared" ref="AT88:BC88" si="64">SUM(AT13:AT87)</f>
        <v>0</v>
      </c>
      <c r="AU88" s="154">
        <f t="shared" si="64"/>
        <v>0</v>
      </c>
      <c r="AV88" s="154">
        <f t="shared" si="64"/>
        <v>0</v>
      </c>
      <c r="AW88" s="154">
        <f t="shared" si="64"/>
        <v>0</v>
      </c>
      <c r="AX88" s="154">
        <f t="shared" si="64"/>
        <v>0</v>
      </c>
      <c r="AY88" s="154">
        <f t="shared" si="64"/>
        <v>0</v>
      </c>
      <c r="AZ88" s="154">
        <f t="shared" si="64"/>
        <v>0</v>
      </c>
      <c r="BA88" s="154">
        <f t="shared" si="64"/>
        <v>0</v>
      </c>
      <c r="BB88" s="154">
        <f t="shared" si="64"/>
        <v>0</v>
      </c>
      <c r="BC88" s="154">
        <f t="shared" si="64"/>
        <v>0</v>
      </c>
      <c r="BD88" s="155">
        <f t="shared" si="59"/>
        <v>0</v>
      </c>
      <c r="BE88" s="153">
        <f>SUM(BE13:BE87)</f>
        <v>0</v>
      </c>
    </row>
    <row r="89" spans="1:57" ht="27.75" customHeight="1" thickTop="1" thickBot="1">
      <c r="B89" s="140"/>
      <c r="C89" s="140"/>
      <c r="D89" s="140"/>
      <c r="E89" s="140"/>
      <c r="F89" s="140"/>
      <c r="G89" s="142"/>
      <c r="H89" s="142"/>
      <c r="I89" s="142"/>
      <c r="J89" s="140"/>
      <c r="M89" s="326" t="s">
        <v>24</v>
      </c>
      <c r="N89" s="327"/>
      <c r="O89" s="327"/>
      <c r="P89" s="327"/>
      <c r="Q89" s="327"/>
      <c r="R89" s="327"/>
      <c r="S89" s="327"/>
      <c r="T89" s="327"/>
      <c r="U89" s="327"/>
      <c r="V89" s="327"/>
      <c r="W89" s="328"/>
      <c r="X89" s="313" t="s">
        <v>25</v>
      </c>
      <c r="Y89" s="314"/>
      <c r="Z89" s="314"/>
      <c r="AA89" s="314"/>
      <c r="AB89" s="314"/>
      <c r="AC89" s="314"/>
      <c r="AD89" s="314"/>
      <c r="AE89" s="314"/>
      <c r="AF89" s="314"/>
      <c r="AG89" s="314"/>
      <c r="AH89" s="315"/>
      <c r="AI89" s="313" t="s">
        <v>46</v>
      </c>
      <c r="AJ89" s="314"/>
      <c r="AK89" s="314"/>
      <c r="AL89" s="314"/>
      <c r="AM89" s="314"/>
      <c r="AN89" s="314"/>
      <c r="AO89" s="314"/>
      <c r="AP89" s="314"/>
      <c r="AQ89" s="314"/>
      <c r="AR89" s="314"/>
      <c r="AS89" s="315"/>
      <c r="AT89" s="313" t="s">
        <v>26</v>
      </c>
      <c r="AU89" s="314"/>
      <c r="AV89" s="314"/>
      <c r="AW89" s="314"/>
      <c r="AX89" s="314"/>
      <c r="AY89" s="314"/>
      <c r="AZ89" s="314"/>
      <c r="BA89" s="314"/>
      <c r="BB89" s="314"/>
      <c r="BC89" s="314"/>
      <c r="BD89" s="316"/>
      <c r="BE89" s="306" t="s">
        <v>45</v>
      </c>
    </row>
    <row r="90" spans="1:57" ht="15" customHeight="1" thickTop="1">
      <c r="A90" s="291" t="s">
        <v>8</v>
      </c>
      <c r="B90" s="333" t="s">
        <v>7</v>
      </c>
      <c r="C90" s="333" t="s">
        <v>71</v>
      </c>
      <c r="D90" s="334" t="s">
        <v>49</v>
      </c>
      <c r="E90" s="334" t="s">
        <v>6</v>
      </c>
      <c r="F90" s="329" t="s">
        <v>5</v>
      </c>
      <c r="G90" s="331" t="s">
        <v>107</v>
      </c>
      <c r="H90" s="304" t="s">
        <v>22</v>
      </c>
      <c r="I90" s="307" t="s">
        <v>23</v>
      </c>
      <c r="J90" s="309" t="s">
        <v>19</v>
      </c>
      <c r="K90" s="310" t="s">
        <v>11</v>
      </c>
      <c r="L90" s="311" t="s">
        <v>21</v>
      </c>
      <c r="M90" s="293" t="s">
        <v>12</v>
      </c>
      <c r="N90" s="295" t="s">
        <v>11</v>
      </c>
      <c r="O90" s="297">
        <v>1</v>
      </c>
      <c r="P90" s="297">
        <v>2</v>
      </c>
      <c r="Q90" s="297">
        <v>3</v>
      </c>
      <c r="R90" s="297">
        <v>4</v>
      </c>
      <c r="S90" s="297">
        <v>5</v>
      </c>
      <c r="T90" s="297">
        <v>6</v>
      </c>
      <c r="U90" s="297">
        <v>7</v>
      </c>
      <c r="V90" s="299" t="s">
        <v>9</v>
      </c>
      <c r="W90" s="299" t="s">
        <v>4</v>
      </c>
      <c r="X90" s="293" t="s">
        <v>12</v>
      </c>
      <c r="Y90" s="295" t="s">
        <v>11</v>
      </c>
      <c r="Z90" s="297">
        <v>1</v>
      </c>
      <c r="AA90" s="297">
        <v>2</v>
      </c>
      <c r="AB90" s="297">
        <v>3</v>
      </c>
      <c r="AC90" s="297">
        <v>4</v>
      </c>
      <c r="AD90" s="297">
        <v>5</v>
      </c>
      <c r="AE90" s="297">
        <v>6</v>
      </c>
      <c r="AF90" s="297">
        <v>7</v>
      </c>
      <c r="AG90" s="299" t="s">
        <v>9</v>
      </c>
      <c r="AH90" s="299" t="s">
        <v>4</v>
      </c>
      <c r="AI90" s="293" t="s">
        <v>12</v>
      </c>
      <c r="AJ90" s="295" t="s">
        <v>11</v>
      </c>
      <c r="AK90" s="297">
        <v>1</v>
      </c>
      <c r="AL90" s="297">
        <v>2</v>
      </c>
      <c r="AM90" s="297">
        <v>3</v>
      </c>
      <c r="AN90" s="297">
        <v>4</v>
      </c>
      <c r="AO90" s="297">
        <v>5</v>
      </c>
      <c r="AP90" s="297">
        <v>6</v>
      </c>
      <c r="AQ90" s="297">
        <v>7</v>
      </c>
      <c r="AR90" s="299" t="s">
        <v>9</v>
      </c>
      <c r="AS90" s="299" t="s">
        <v>4</v>
      </c>
      <c r="AT90" s="293" t="s">
        <v>12</v>
      </c>
      <c r="AU90" s="295" t="s">
        <v>11</v>
      </c>
      <c r="AV90" s="297">
        <v>1</v>
      </c>
      <c r="AW90" s="297">
        <v>2</v>
      </c>
      <c r="AX90" s="297">
        <v>3</v>
      </c>
      <c r="AY90" s="297">
        <v>4</v>
      </c>
      <c r="AZ90" s="297">
        <v>5</v>
      </c>
      <c r="BA90" s="297">
        <v>6</v>
      </c>
      <c r="BB90" s="297">
        <v>7</v>
      </c>
      <c r="BC90" s="299" t="s">
        <v>9</v>
      </c>
      <c r="BD90" s="295" t="s">
        <v>4</v>
      </c>
      <c r="BE90" s="306"/>
    </row>
    <row r="91" spans="1:57" ht="46.5" customHeight="1" thickBot="1">
      <c r="A91" s="292"/>
      <c r="B91" s="298"/>
      <c r="C91" s="298"/>
      <c r="D91" s="335"/>
      <c r="E91" s="335"/>
      <c r="F91" s="330"/>
      <c r="G91" s="332"/>
      <c r="H91" s="305"/>
      <c r="I91" s="308"/>
      <c r="J91" s="294"/>
      <c r="K91" s="300"/>
      <c r="L91" s="312"/>
      <c r="M91" s="294"/>
      <c r="N91" s="296"/>
      <c r="O91" s="298"/>
      <c r="P91" s="298"/>
      <c r="Q91" s="298"/>
      <c r="R91" s="298"/>
      <c r="S91" s="298"/>
      <c r="T91" s="298"/>
      <c r="U91" s="298"/>
      <c r="V91" s="300"/>
      <c r="W91" s="300"/>
      <c r="X91" s="294"/>
      <c r="Y91" s="296"/>
      <c r="Z91" s="298"/>
      <c r="AA91" s="298"/>
      <c r="AB91" s="298"/>
      <c r="AC91" s="298"/>
      <c r="AD91" s="298"/>
      <c r="AE91" s="298"/>
      <c r="AF91" s="298"/>
      <c r="AG91" s="300"/>
      <c r="AH91" s="300"/>
      <c r="AI91" s="294"/>
      <c r="AJ91" s="296"/>
      <c r="AK91" s="298"/>
      <c r="AL91" s="298"/>
      <c r="AM91" s="298"/>
      <c r="AN91" s="298"/>
      <c r="AO91" s="298"/>
      <c r="AP91" s="298"/>
      <c r="AQ91" s="298"/>
      <c r="AR91" s="300"/>
      <c r="AS91" s="300"/>
      <c r="AT91" s="294"/>
      <c r="AU91" s="296"/>
      <c r="AV91" s="298"/>
      <c r="AW91" s="298"/>
      <c r="AX91" s="298"/>
      <c r="AY91" s="298"/>
      <c r="AZ91" s="298"/>
      <c r="BA91" s="298"/>
      <c r="BB91" s="298"/>
      <c r="BC91" s="300"/>
      <c r="BD91" s="296"/>
      <c r="BE91" s="306"/>
    </row>
    <row r="92" spans="1:57" ht="15" customHeight="1" thickTop="1"/>
  </sheetData>
  <sheetProtection password="CF62" sheet="1" objects="1" scenarios="1"/>
  <mergeCells count="156">
    <mergeCell ref="AI10:AS10"/>
    <mergeCell ref="AN11:AN12"/>
    <mergeCell ref="BC11:BC12"/>
    <mergeCell ref="BD11:BD12"/>
    <mergeCell ref="AX11:AX12"/>
    <mergeCell ref="AY11:AY12"/>
    <mergeCell ref="AZ11:AZ12"/>
    <mergeCell ref="E3:E4"/>
    <mergeCell ref="F3:F4"/>
    <mergeCell ref="G3:H4"/>
    <mergeCell ref="C6:H6"/>
    <mergeCell ref="C7:H7"/>
    <mergeCell ref="C8:H8"/>
    <mergeCell ref="Y11:Y12"/>
    <mergeCell ref="Z11:Z12"/>
    <mergeCell ref="AA11:AA12"/>
    <mergeCell ref="R11:R12"/>
    <mergeCell ref="S11:S12"/>
    <mergeCell ref="T11:T12"/>
    <mergeCell ref="U11:U12"/>
    <mergeCell ref="V11:V12"/>
    <mergeCell ref="W11:W12"/>
    <mergeCell ref="X11:X12"/>
    <mergeCell ref="M10:W10"/>
    <mergeCell ref="X10:AH10"/>
    <mergeCell ref="P11:P12"/>
    <mergeCell ref="Q11:Q12"/>
    <mergeCell ref="B28:B37"/>
    <mergeCell ref="C28:C37"/>
    <mergeCell ref="D28:D37"/>
    <mergeCell ref="E28:E37"/>
    <mergeCell ref="B38:B47"/>
    <mergeCell ref="C38:C47"/>
    <mergeCell ref="D38:D47"/>
    <mergeCell ref="E38:E47"/>
    <mergeCell ref="B48:B57"/>
    <mergeCell ref="C48:C57"/>
    <mergeCell ref="D48:D57"/>
    <mergeCell ref="E48:E57"/>
    <mergeCell ref="B13:B27"/>
    <mergeCell ref="C13:C27"/>
    <mergeCell ref="D13:D27"/>
    <mergeCell ref="BE10:BE12"/>
    <mergeCell ref="A11:A12"/>
    <mergeCell ref="B11:B12"/>
    <mergeCell ref="C11:C12"/>
    <mergeCell ref="D11:D12"/>
    <mergeCell ref="E11:E12"/>
    <mergeCell ref="F11:F12"/>
    <mergeCell ref="G11:G12"/>
    <mergeCell ref="H11:H12"/>
    <mergeCell ref="I11:I12"/>
    <mergeCell ref="J11:J12"/>
    <mergeCell ref="K11:K12"/>
    <mergeCell ref="L11:L12"/>
    <mergeCell ref="M11:M12"/>
    <mergeCell ref="N11:N12"/>
    <mergeCell ref="BB11:BB12"/>
    <mergeCell ref="E13:E27"/>
    <mergeCell ref="AB11:AB12"/>
    <mergeCell ref="AT10:BD10"/>
    <mergeCell ref="AO11:AO12"/>
    <mergeCell ref="AP11:AP12"/>
    <mergeCell ref="BA11:BA12"/>
    <mergeCell ref="AJ11:AJ12"/>
    <mergeCell ref="AK11:AK12"/>
    <mergeCell ref="AL11:AL12"/>
    <mergeCell ref="AM11:AM12"/>
    <mergeCell ref="AW11:AW12"/>
    <mergeCell ref="AH11:AH12"/>
    <mergeCell ref="AI11:AI12"/>
    <mergeCell ref="O11:O12"/>
    <mergeCell ref="AC11:AC12"/>
    <mergeCell ref="AD11:AD12"/>
    <mergeCell ref="AE11:AE12"/>
    <mergeCell ref="AF11:AF12"/>
    <mergeCell ref="AG11:AG12"/>
    <mergeCell ref="AQ11:AQ12"/>
    <mergeCell ref="AR11:AR12"/>
    <mergeCell ref="AS11:AS12"/>
    <mergeCell ref="AT11:AT12"/>
    <mergeCell ref="AU11:AU12"/>
    <mergeCell ref="AV11:AV12"/>
    <mergeCell ref="J90:J91"/>
    <mergeCell ref="K90:K91"/>
    <mergeCell ref="L90:L91"/>
    <mergeCell ref="B78:B87"/>
    <mergeCell ref="C78:C87"/>
    <mergeCell ref="D78:D87"/>
    <mergeCell ref="E78:E87"/>
    <mergeCell ref="M89:W89"/>
    <mergeCell ref="B58:B67"/>
    <mergeCell ref="C58:C67"/>
    <mergeCell ref="D58:D67"/>
    <mergeCell ref="E58:E67"/>
    <mergeCell ref="B68:B77"/>
    <mergeCell ref="C68:C77"/>
    <mergeCell ref="D68:D77"/>
    <mergeCell ref="E68:E77"/>
    <mergeCell ref="A90:A91"/>
    <mergeCell ref="B90:B91"/>
    <mergeCell ref="C90:C91"/>
    <mergeCell ref="D90:D91"/>
    <mergeCell ref="E90:E91"/>
    <mergeCell ref="F90:F91"/>
    <mergeCell ref="G90:G91"/>
    <mergeCell ref="H90:H91"/>
    <mergeCell ref="I90:I91"/>
    <mergeCell ref="M90:M91"/>
    <mergeCell ref="N90:N91"/>
    <mergeCell ref="O90:O91"/>
    <mergeCell ref="P90:P91"/>
    <mergeCell ref="Q90:Q91"/>
    <mergeCell ref="X89:AH89"/>
    <mergeCell ref="AI89:AS89"/>
    <mergeCell ref="AT89:BD89"/>
    <mergeCell ref="BE89:BE91"/>
    <mergeCell ref="W90:W91"/>
    <mergeCell ref="X90:X91"/>
    <mergeCell ref="Y90:Y91"/>
    <mergeCell ref="Z90:Z91"/>
    <mergeCell ref="AA90:AA91"/>
    <mergeCell ref="R90:R91"/>
    <mergeCell ref="S90:S91"/>
    <mergeCell ref="T90:T91"/>
    <mergeCell ref="U90:U91"/>
    <mergeCell ref="V90:V91"/>
    <mergeCell ref="AG90:AG91"/>
    <mergeCell ref="AH90:AH91"/>
    <mergeCell ref="AI90:AI91"/>
    <mergeCell ref="AJ90:AJ91"/>
    <mergeCell ref="AK90:AK91"/>
    <mergeCell ref="AB90:AB91"/>
    <mergeCell ref="AC90:AC91"/>
    <mergeCell ref="AD90:AD91"/>
    <mergeCell ref="AE90:AE91"/>
    <mergeCell ref="AF90:AF91"/>
    <mergeCell ref="AQ90:AQ91"/>
    <mergeCell ref="AR90:AR91"/>
    <mergeCell ref="AS90:AS91"/>
    <mergeCell ref="AT90:AT91"/>
    <mergeCell ref="AU90:AU91"/>
    <mergeCell ref="AL90:AL91"/>
    <mergeCell ref="AM90:AM91"/>
    <mergeCell ref="AN90:AN91"/>
    <mergeCell ref="AO90:AO91"/>
    <mergeCell ref="AP90:AP91"/>
    <mergeCell ref="BA90:BA91"/>
    <mergeCell ref="BB90:BB91"/>
    <mergeCell ref="BC90:BC91"/>
    <mergeCell ref="BD90:BD91"/>
    <mergeCell ref="AV90:AV91"/>
    <mergeCell ref="AW90:AW91"/>
    <mergeCell ref="AX90:AX91"/>
    <mergeCell ref="AY90:AY91"/>
    <mergeCell ref="AZ90:AZ91"/>
  </mergeCells>
  <pageMargins left="0.7" right="0.7" top="0.75" bottom="0.75" header="0.3" footer="0.3"/>
  <pageSetup paperSize="9" orientation="portrait" horizontalDpi="4294967293" verticalDpi="4294967293" r:id="rId1"/>
</worksheet>
</file>

<file path=xl/worksheets/sheet8.xml><?xml version="1.0" encoding="utf-8"?>
<worksheet xmlns="http://schemas.openxmlformats.org/spreadsheetml/2006/main" xmlns:r="http://schemas.openxmlformats.org/officeDocument/2006/relationships">
  <sheetPr>
    <tabColor rgb="FFFF00FF"/>
  </sheetPr>
  <dimension ref="A1:BE92"/>
  <sheetViews>
    <sheetView rightToLeft="1" zoomScale="69" zoomScaleNormal="69" workbookViewId="0">
      <selection activeCell="M13" sqref="M13"/>
    </sheetView>
  </sheetViews>
  <sheetFormatPr defaultColWidth="15.140625" defaultRowHeight="15" customHeight="1"/>
  <cols>
    <col min="1" max="1" width="7.5703125" style="32" customWidth="1"/>
    <col min="2" max="2" width="12.7109375" style="32" customWidth="1"/>
    <col min="3" max="3" width="12" style="32" customWidth="1"/>
    <col min="4" max="4" width="17.5703125" style="32" customWidth="1"/>
    <col min="5" max="5" width="27.7109375" style="32" customWidth="1"/>
    <col min="6" max="6" width="48" style="32" customWidth="1"/>
    <col min="7" max="7" width="15.140625" style="32" customWidth="1"/>
    <col min="8" max="8" width="14.140625" style="32" customWidth="1"/>
    <col min="9" max="9" width="13.28515625" style="32" customWidth="1"/>
    <col min="10" max="10" width="12.85546875" style="32" hidden="1" customWidth="1"/>
    <col min="11" max="12" width="9" style="32" hidden="1" customWidth="1"/>
    <col min="13" max="13" width="8.85546875" style="32" customWidth="1"/>
    <col min="14" max="14" width="9.42578125" style="32" customWidth="1"/>
    <col min="15" max="21" width="7.5703125" style="32" customWidth="1"/>
    <col min="22" max="22" width="8.42578125" style="32" customWidth="1"/>
    <col min="23" max="23" width="9.140625" style="32" customWidth="1"/>
    <col min="24" max="24" width="8.85546875" style="32" customWidth="1"/>
    <col min="25" max="25" width="9.42578125" style="32" customWidth="1"/>
    <col min="26" max="32" width="7.5703125" style="32" customWidth="1"/>
    <col min="33" max="33" width="8.42578125" style="32" customWidth="1"/>
    <col min="34" max="34" width="9.140625" style="32" customWidth="1"/>
    <col min="35" max="35" width="8.85546875" style="32" customWidth="1"/>
    <col min="36" max="36" width="9.42578125" style="32" customWidth="1"/>
    <col min="37" max="43" width="7.5703125" style="32" customWidth="1"/>
    <col min="44" max="44" width="8.42578125" style="32" customWidth="1"/>
    <col min="45" max="45" width="9.140625" style="32" customWidth="1"/>
    <col min="46" max="46" width="8.85546875" style="32" customWidth="1"/>
    <col min="47" max="47" width="9.42578125" style="32" customWidth="1"/>
    <col min="48" max="54" width="7.5703125" style="32" customWidth="1"/>
    <col min="55" max="55" width="8.42578125" style="32" customWidth="1"/>
    <col min="56" max="56" width="9.140625" style="32" customWidth="1"/>
    <col min="57" max="57" width="15.140625" style="33"/>
    <col min="58" max="16384" width="15.140625" style="32"/>
  </cols>
  <sheetData>
    <row r="1" spans="1:57" ht="15" customHeight="1">
      <c r="A1" s="137"/>
      <c r="C1" s="138" t="s">
        <v>13</v>
      </c>
      <c r="D1" s="138" t="str">
        <f>'المجموع الشامل هناالاضافةالاولى'!D1</f>
        <v>01/01/1438</v>
      </c>
      <c r="BE1" s="32"/>
    </row>
    <row r="2" spans="1:57" ht="15" customHeight="1">
      <c r="A2" s="137"/>
      <c r="C2" s="138" t="s">
        <v>14</v>
      </c>
      <c r="D2" s="138" t="str">
        <f>'المجموع الشامل هناالاضافةالاولى'!D2</f>
        <v>30/12/1438</v>
      </c>
      <c r="BE2" s="32"/>
    </row>
    <row r="3" spans="1:57" ht="15" customHeight="1">
      <c r="A3" s="137"/>
      <c r="E3" s="290" t="str">
        <f>'المجموع الشامل هناالاضافةالاولى'!E3:E4</f>
        <v>خطـــــــــــــة</v>
      </c>
      <c r="F3" s="302" t="str">
        <f>'المجموع الشامل هناالاضافةالاولى'!F3:F4</f>
        <v>ضع وصف واسم لك: ( الملهم المبدع الرائع المؤثر )</v>
      </c>
      <c r="G3" s="303" t="str">
        <f>'المجموع الشامل هناالاضافةالاولى'!G3:G4</f>
        <v>عادل السلطان</v>
      </c>
      <c r="H3" s="303"/>
      <c r="BE3" s="32"/>
    </row>
    <row r="4" spans="1:57" ht="18" customHeight="1">
      <c r="A4" s="137"/>
      <c r="E4" s="290"/>
      <c r="F4" s="302"/>
      <c r="G4" s="303"/>
      <c r="H4" s="303"/>
      <c r="BE4" s="32"/>
    </row>
    <row r="5" spans="1:57" ht="15" customHeight="1">
      <c r="A5" s="139"/>
      <c r="B5" s="140"/>
      <c r="C5" s="140"/>
      <c r="D5" s="140"/>
      <c r="E5" s="140"/>
      <c r="F5" s="140"/>
      <c r="G5" s="140"/>
      <c r="H5" s="140"/>
      <c r="BE5" s="32"/>
    </row>
    <row r="6" spans="1:57" ht="15" customHeight="1">
      <c r="A6" s="141"/>
      <c r="B6" s="142" t="s">
        <v>17</v>
      </c>
      <c r="C6" s="301" t="str">
        <f>'المجموع الشامل هناالاضافةالاولى'!C6:H6</f>
        <v>حلمك الذي تتمنى الوصول له</v>
      </c>
      <c r="D6" s="301"/>
      <c r="E6" s="301"/>
      <c r="F6" s="301"/>
      <c r="G6" s="301"/>
      <c r="H6" s="301"/>
      <c r="BE6" s="32"/>
    </row>
    <row r="7" spans="1:57" ht="15" customHeight="1">
      <c r="A7" s="141"/>
      <c r="B7" s="142" t="s">
        <v>18</v>
      </c>
      <c r="C7" s="289" t="str">
        <f>'المجموع الشامل هناالاضافةالاولى'!C7:H7</f>
        <v>غالبا يحرص على أن يضع الشخص أمراُ يكون فيه علاقة بالله ولنفسه ولمجتمعه فضع رسالتك من خلال ذلك</v>
      </c>
      <c r="D7" s="289"/>
      <c r="E7" s="289"/>
      <c r="F7" s="289"/>
      <c r="G7" s="289"/>
      <c r="H7" s="289"/>
      <c r="BE7" s="32"/>
    </row>
    <row r="8" spans="1:57" ht="14.25" customHeight="1">
      <c r="A8" s="141"/>
      <c r="B8" s="142" t="s">
        <v>47</v>
      </c>
      <c r="C8" s="289" t="str">
        <f>'المجموع الشامل هناالاضافةالاولى'!C8:H8</f>
        <v>هي الدوافع التي تجعلك تتحرك للأمام للأفضل التي تنسجم مع دينك ومبادئئك وتحركك لفعل الخير وتحقيق الاهداف</v>
      </c>
      <c r="D8" s="289"/>
      <c r="E8" s="289"/>
      <c r="F8" s="289"/>
      <c r="G8" s="289"/>
      <c r="H8" s="289"/>
      <c r="BE8" s="32"/>
    </row>
    <row r="9" spans="1:57" ht="15" customHeight="1" thickBot="1">
      <c r="A9" s="141"/>
      <c r="B9" s="140"/>
      <c r="C9" s="140"/>
      <c r="D9" s="140"/>
      <c r="E9" s="140"/>
      <c r="F9" s="140"/>
      <c r="G9" s="140"/>
      <c r="H9" s="140"/>
      <c r="I9" s="140"/>
      <c r="J9" s="140"/>
    </row>
    <row r="10" spans="1:57" ht="24.75" customHeight="1" thickTop="1" thickBot="1">
      <c r="B10" s="140"/>
      <c r="C10" s="140"/>
      <c r="D10" s="140"/>
      <c r="E10" s="140"/>
      <c r="F10" s="140"/>
      <c r="G10" s="143">
        <f>G88</f>
        <v>2020</v>
      </c>
      <c r="H10" s="143">
        <f>H88</f>
        <v>0</v>
      </c>
      <c r="I10" s="144">
        <f>I88</f>
        <v>0</v>
      </c>
      <c r="J10" s="140"/>
      <c r="M10" s="313" t="s">
        <v>24</v>
      </c>
      <c r="N10" s="314"/>
      <c r="O10" s="314"/>
      <c r="P10" s="314"/>
      <c r="Q10" s="314"/>
      <c r="R10" s="314"/>
      <c r="S10" s="314"/>
      <c r="T10" s="314"/>
      <c r="U10" s="314"/>
      <c r="V10" s="314"/>
      <c r="W10" s="315"/>
      <c r="X10" s="313" t="s">
        <v>25</v>
      </c>
      <c r="Y10" s="314"/>
      <c r="Z10" s="314"/>
      <c r="AA10" s="314"/>
      <c r="AB10" s="314"/>
      <c r="AC10" s="314"/>
      <c r="AD10" s="314"/>
      <c r="AE10" s="314"/>
      <c r="AF10" s="314"/>
      <c r="AG10" s="314"/>
      <c r="AH10" s="315"/>
      <c r="AI10" s="313" t="s">
        <v>46</v>
      </c>
      <c r="AJ10" s="314"/>
      <c r="AK10" s="314"/>
      <c r="AL10" s="314"/>
      <c r="AM10" s="314"/>
      <c r="AN10" s="314"/>
      <c r="AO10" s="314"/>
      <c r="AP10" s="314"/>
      <c r="AQ10" s="314"/>
      <c r="AR10" s="314"/>
      <c r="AS10" s="315"/>
      <c r="AT10" s="313" t="s">
        <v>26</v>
      </c>
      <c r="AU10" s="314"/>
      <c r="AV10" s="314"/>
      <c r="AW10" s="314"/>
      <c r="AX10" s="314"/>
      <c r="AY10" s="314"/>
      <c r="AZ10" s="314"/>
      <c r="BA10" s="314"/>
      <c r="BB10" s="314"/>
      <c r="BC10" s="314"/>
      <c r="BD10" s="316"/>
      <c r="BE10" s="306" t="s">
        <v>45</v>
      </c>
    </row>
    <row r="11" spans="1:57" ht="36.75" customHeight="1" thickTop="1">
      <c r="A11" s="291" t="str">
        <f>'المجموع الشامل هناالاضافةالاولى'!A11:A12</f>
        <v>رقم</v>
      </c>
      <c r="B11" s="291" t="str">
        <f>'المجموع الشامل هناالاضافةالاولى'!B11:B12</f>
        <v xml:space="preserve">المجال </v>
      </c>
      <c r="C11" s="291" t="str">
        <f>'المجموع الشامل هناالاضافةالاولى'!C11:C12</f>
        <v>بإذن الله أصل إلى</v>
      </c>
      <c r="D11" s="291" t="str">
        <f>'المجموع الشامل هناالاضافةالاولى'!D11:D12</f>
        <v>مقولة ملهمة ومحفزة</v>
      </c>
      <c r="E11" s="291" t="str">
        <f>'المجموع الشامل هناالاضافةالاولى'!E11:E12</f>
        <v>لماذا؟ أحقق هذا الجانب</v>
      </c>
      <c r="F11" s="291" t="str">
        <f>'المجموع الشامل هناالاضافةالاولى'!F11:F12</f>
        <v>هدفي بإذن الله سيكون :</v>
      </c>
      <c r="G11" s="291" t="str">
        <f>'المجموع الشامل هناالاضافةالاولى'!G11:G12</f>
        <v>عدد المهام سنوياً</v>
      </c>
      <c r="H11" s="304" t="s">
        <v>22</v>
      </c>
      <c r="I11" s="307" t="s">
        <v>23</v>
      </c>
      <c r="J11" s="309" t="s">
        <v>19</v>
      </c>
      <c r="K11" s="310" t="s">
        <v>11</v>
      </c>
      <c r="L11" s="311" t="s">
        <v>21</v>
      </c>
      <c r="M11" s="293" t="s">
        <v>12</v>
      </c>
      <c r="N11" s="295" t="s">
        <v>11</v>
      </c>
      <c r="O11" s="297">
        <v>1</v>
      </c>
      <c r="P11" s="297">
        <v>2</v>
      </c>
      <c r="Q11" s="297">
        <v>3</v>
      </c>
      <c r="R11" s="297">
        <v>4</v>
      </c>
      <c r="S11" s="297">
        <v>5</v>
      </c>
      <c r="T11" s="297">
        <v>6</v>
      </c>
      <c r="U11" s="297">
        <v>7</v>
      </c>
      <c r="V11" s="299" t="s">
        <v>9</v>
      </c>
      <c r="W11" s="299" t="s">
        <v>4</v>
      </c>
      <c r="X11" s="293" t="s">
        <v>12</v>
      </c>
      <c r="Y11" s="295" t="s">
        <v>11</v>
      </c>
      <c r="Z11" s="297">
        <v>1</v>
      </c>
      <c r="AA11" s="297">
        <v>2</v>
      </c>
      <c r="AB11" s="297">
        <v>3</v>
      </c>
      <c r="AC11" s="297">
        <v>4</v>
      </c>
      <c r="AD11" s="297">
        <v>5</v>
      </c>
      <c r="AE11" s="297">
        <v>6</v>
      </c>
      <c r="AF11" s="297">
        <v>7</v>
      </c>
      <c r="AG11" s="299" t="s">
        <v>9</v>
      </c>
      <c r="AH11" s="299" t="s">
        <v>4</v>
      </c>
      <c r="AI11" s="293" t="s">
        <v>12</v>
      </c>
      <c r="AJ11" s="295" t="s">
        <v>11</v>
      </c>
      <c r="AK11" s="297">
        <v>1</v>
      </c>
      <c r="AL11" s="297">
        <v>2</v>
      </c>
      <c r="AM11" s="297">
        <v>3</v>
      </c>
      <c r="AN11" s="297">
        <v>4</v>
      </c>
      <c r="AO11" s="297">
        <v>5</v>
      </c>
      <c r="AP11" s="297">
        <v>6</v>
      </c>
      <c r="AQ11" s="297">
        <v>7</v>
      </c>
      <c r="AR11" s="299" t="s">
        <v>9</v>
      </c>
      <c r="AS11" s="299" t="s">
        <v>4</v>
      </c>
      <c r="AT11" s="293" t="s">
        <v>12</v>
      </c>
      <c r="AU11" s="295" t="s">
        <v>11</v>
      </c>
      <c r="AV11" s="297">
        <v>1</v>
      </c>
      <c r="AW11" s="297">
        <v>2</v>
      </c>
      <c r="AX11" s="297">
        <v>3</v>
      </c>
      <c r="AY11" s="297">
        <v>4</v>
      </c>
      <c r="AZ11" s="297">
        <v>5</v>
      </c>
      <c r="BA11" s="297">
        <v>6</v>
      </c>
      <c r="BB11" s="297">
        <v>7</v>
      </c>
      <c r="BC11" s="299" t="s">
        <v>9</v>
      </c>
      <c r="BD11" s="295" t="s">
        <v>4</v>
      </c>
      <c r="BE11" s="306"/>
    </row>
    <row r="12" spans="1:57" ht="25.5" customHeight="1" thickBot="1">
      <c r="A12" s="292"/>
      <c r="B12" s="292"/>
      <c r="C12" s="292"/>
      <c r="D12" s="292"/>
      <c r="E12" s="292"/>
      <c r="F12" s="292"/>
      <c r="G12" s="292"/>
      <c r="H12" s="305"/>
      <c r="I12" s="308"/>
      <c r="J12" s="294"/>
      <c r="K12" s="300"/>
      <c r="L12" s="312"/>
      <c r="M12" s="294"/>
      <c r="N12" s="296"/>
      <c r="O12" s="298"/>
      <c r="P12" s="298"/>
      <c r="Q12" s="298"/>
      <c r="R12" s="298"/>
      <c r="S12" s="298"/>
      <c r="T12" s="298"/>
      <c r="U12" s="298"/>
      <c r="V12" s="300"/>
      <c r="W12" s="300"/>
      <c r="X12" s="294"/>
      <c r="Y12" s="296"/>
      <c r="Z12" s="298"/>
      <c r="AA12" s="298"/>
      <c r="AB12" s="298"/>
      <c r="AC12" s="298"/>
      <c r="AD12" s="298"/>
      <c r="AE12" s="298"/>
      <c r="AF12" s="298"/>
      <c r="AG12" s="300"/>
      <c r="AH12" s="300"/>
      <c r="AI12" s="294"/>
      <c r="AJ12" s="296"/>
      <c r="AK12" s="298"/>
      <c r="AL12" s="298"/>
      <c r="AM12" s="298"/>
      <c r="AN12" s="298"/>
      <c r="AO12" s="298"/>
      <c r="AP12" s="298"/>
      <c r="AQ12" s="298"/>
      <c r="AR12" s="300"/>
      <c r="AS12" s="300"/>
      <c r="AT12" s="294"/>
      <c r="AU12" s="296"/>
      <c r="AV12" s="298"/>
      <c r="AW12" s="298"/>
      <c r="AX12" s="298"/>
      <c r="AY12" s="298"/>
      <c r="AZ12" s="298"/>
      <c r="BA12" s="298"/>
      <c r="BB12" s="298"/>
      <c r="BC12" s="300"/>
      <c r="BD12" s="296"/>
      <c r="BE12" s="306"/>
    </row>
    <row r="13" spans="1:57" ht="24.95" customHeight="1" thickTop="1" thickBot="1">
      <c r="A13" s="31">
        <f>'المجموع الشامل هناالاضافةالاولى'!A13</f>
        <v>1</v>
      </c>
      <c r="B13" s="320" t="str">
        <f>'المجموع الشامل هناالاضافةالاولى'!B13:B27</f>
        <v>الجانب الإيماني والروحي</v>
      </c>
      <c r="C13" s="320" t="str">
        <f>'المجموع الشامل هناالاضافةالاولى'!C13:C27</f>
        <v xml:space="preserve">الشعور بالايمان </v>
      </c>
      <c r="D13" s="323" t="str">
        <f>'المجموع الشامل هناالاضافةالاولى'!D13:D27</f>
        <v>أرحنا بها يا بلال</v>
      </c>
      <c r="E13" s="323" t="str">
        <f>'المجموع الشامل هناالاضافةالاولى'!E13:E27</f>
        <v>1-لأن الله خلقنا لعبادته.2-لأن الأعمال الصالحة ترفع الدرجات في الجنة.3-لأن الرسول عليه السلام قدوتنا وكان أعبد الناس.4-لأن الله قال: ياأيها المزمل قم الليل إلا قليلا.5- لأن الدعوة أساسها العبادة.</v>
      </c>
      <c r="F13" s="85" t="str">
        <f>'المجموع الشامل هناالاضافةالاولى'!F13</f>
        <v>صيام الأيام البيض</v>
      </c>
      <c r="G13" s="84">
        <f>'المجموع الشامل هناالاضافةالاولى'!G13</f>
        <v>1</v>
      </c>
      <c r="H13" s="28">
        <v>0</v>
      </c>
      <c r="I13" s="85">
        <f>IF(OR(BE13=0),0,BE13*100/H13)</f>
        <v>0</v>
      </c>
      <c r="J13" s="80">
        <v>0</v>
      </c>
      <c r="K13" s="145">
        <f>J13-V13-AG13-AR13-BC13</f>
        <v>0</v>
      </c>
      <c r="L13" s="145" t="e">
        <f>(V13+AG13+AR13+BC13)*100/J13</f>
        <v>#DIV/0!</v>
      </c>
      <c r="M13" s="28">
        <v>0</v>
      </c>
      <c r="N13" s="146">
        <f>V13-M13</f>
        <v>0</v>
      </c>
      <c r="O13" s="29">
        <v>0</v>
      </c>
      <c r="P13" s="30">
        <v>0</v>
      </c>
      <c r="Q13" s="30">
        <v>0</v>
      </c>
      <c r="R13" s="30">
        <v>0</v>
      </c>
      <c r="S13" s="30">
        <v>0</v>
      </c>
      <c r="T13" s="30">
        <v>0</v>
      </c>
      <c r="U13" s="30">
        <v>0</v>
      </c>
      <c r="V13" s="146">
        <f>SUM(O13:U13)</f>
        <v>0</v>
      </c>
      <c r="W13" s="147">
        <f>IF(OR(V13=0,M13=0),0,V13*100/M13)</f>
        <v>0</v>
      </c>
      <c r="X13" s="28">
        <v>0</v>
      </c>
      <c r="Y13" s="146">
        <f>AG13-X13</f>
        <v>0</v>
      </c>
      <c r="Z13" s="29">
        <v>0</v>
      </c>
      <c r="AA13" s="30">
        <v>0</v>
      </c>
      <c r="AB13" s="30">
        <v>0</v>
      </c>
      <c r="AC13" s="30">
        <v>0</v>
      </c>
      <c r="AD13" s="30">
        <v>0</v>
      </c>
      <c r="AE13" s="30">
        <v>0</v>
      </c>
      <c r="AF13" s="30">
        <v>0</v>
      </c>
      <c r="AG13" s="146">
        <f>SUM(Z13:AF13)</f>
        <v>0</v>
      </c>
      <c r="AH13" s="147">
        <f>IF(OR(AG13=0,X13=0),0,AG13*100/X13)</f>
        <v>0</v>
      </c>
      <c r="AI13" s="28">
        <v>0</v>
      </c>
      <c r="AJ13" s="146">
        <f>AR13-AI13</f>
        <v>0</v>
      </c>
      <c r="AK13" s="29">
        <v>0</v>
      </c>
      <c r="AL13" s="30">
        <v>0</v>
      </c>
      <c r="AM13" s="30">
        <v>0</v>
      </c>
      <c r="AN13" s="30">
        <v>0</v>
      </c>
      <c r="AO13" s="30">
        <v>0</v>
      </c>
      <c r="AP13" s="30">
        <v>0</v>
      </c>
      <c r="AQ13" s="30">
        <v>0</v>
      </c>
      <c r="AR13" s="146">
        <f>SUM(AK13:AQ13)</f>
        <v>0</v>
      </c>
      <c r="AS13" s="147">
        <f>IF(OR(AR13=0,AI13=0),0,AR13*100/AI13)</f>
        <v>0</v>
      </c>
      <c r="AT13" s="28">
        <v>0</v>
      </c>
      <c r="AU13" s="146">
        <f>BC13-AT13</f>
        <v>0</v>
      </c>
      <c r="AV13" s="29">
        <v>0</v>
      </c>
      <c r="AW13" s="30">
        <v>0</v>
      </c>
      <c r="AX13" s="30">
        <v>0</v>
      </c>
      <c r="AY13" s="30">
        <v>0</v>
      </c>
      <c r="AZ13" s="30">
        <v>0</v>
      </c>
      <c r="BA13" s="30">
        <v>0</v>
      </c>
      <c r="BB13" s="30">
        <v>0</v>
      </c>
      <c r="BC13" s="146">
        <f>SUM(AV13:BB13)</f>
        <v>0</v>
      </c>
      <c r="BD13" s="148">
        <f>IF(OR(BC13=0,AT13=0),0,BC13*100/AT13)</f>
        <v>0</v>
      </c>
      <c r="BE13" s="149">
        <f>BC13+AR13+AG13+V13</f>
        <v>0</v>
      </c>
    </row>
    <row r="14" spans="1:57" ht="24.95" customHeight="1" thickTop="1" thickBot="1">
      <c r="A14" s="31">
        <f>'المجموع الشامل هناالاضافةالاولى'!A14</f>
        <v>2</v>
      </c>
      <c r="B14" s="321"/>
      <c r="C14" s="321"/>
      <c r="D14" s="324"/>
      <c r="E14" s="324"/>
      <c r="F14" s="85" t="str">
        <f>'المجموع الشامل هناالاضافةالاولى'!F14</f>
        <v>صيام يوم الاثنين</v>
      </c>
      <c r="G14" s="84">
        <f>'المجموع الشامل هناالاضافةالاولى'!G14</f>
        <v>30</v>
      </c>
      <c r="H14" s="28">
        <v>0</v>
      </c>
      <c r="I14" s="85">
        <f>IF(OR(BE14=0),0,BE14*100/H14)</f>
        <v>0</v>
      </c>
      <c r="J14" s="80">
        <v>0</v>
      </c>
      <c r="K14" s="145">
        <f t="shared" ref="K14:K77" si="0">J14-V14-AG14-AR14-BC14</f>
        <v>0</v>
      </c>
      <c r="L14" s="145" t="e">
        <f t="shared" ref="L14:L77" si="1">(V14+AG14+AR14+BC14)*100/J14</f>
        <v>#DIV/0!</v>
      </c>
      <c r="M14" s="28">
        <v>0</v>
      </c>
      <c r="N14" s="146">
        <f t="shared" ref="N14:N77" si="2">V14-M14</f>
        <v>0</v>
      </c>
      <c r="O14" s="29">
        <v>0</v>
      </c>
      <c r="P14" s="30">
        <v>0</v>
      </c>
      <c r="Q14" s="30">
        <v>0</v>
      </c>
      <c r="R14" s="30">
        <v>0</v>
      </c>
      <c r="S14" s="30">
        <v>0</v>
      </c>
      <c r="T14" s="30">
        <v>0</v>
      </c>
      <c r="U14" s="30">
        <v>0</v>
      </c>
      <c r="V14" s="146">
        <f t="shared" ref="V14:V77" si="3">SUM(O14:U14)</f>
        <v>0</v>
      </c>
      <c r="W14" s="147">
        <f t="shared" ref="W14:W77" si="4">IF(OR(V14=0,M14=0),0,V14*100/M14)</f>
        <v>0</v>
      </c>
      <c r="X14" s="28">
        <v>0</v>
      </c>
      <c r="Y14" s="146">
        <f t="shared" ref="Y14:Y77" si="5">AG14-X14</f>
        <v>0</v>
      </c>
      <c r="Z14" s="29">
        <v>0</v>
      </c>
      <c r="AA14" s="30">
        <v>0</v>
      </c>
      <c r="AB14" s="30">
        <v>0</v>
      </c>
      <c r="AC14" s="30">
        <v>0</v>
      </c>
      <c r="AD14" s="30">
        <v>0</v>
      </c>
      <c r="AE14" s="30">
        <v>0</v>
      </c>
      <c r="AF14" s="30">
        <v>0</v>
      </c>
      <c r="AG14" s="146">
        <f t="shared" ref="AG14:AG77" si="6">SUM(Z14:AF14)</f>
        <v>0</v>
      </c>
      <c r="AH14" s="147">
        <f t="shared" ref="AH14:AH77" si="7">IF(OR(AG14=0,X14=0),0,AG14*100/X14)</f>
        <v>0</v>
      </c>
      <c r="AI14" s="28">
        <v>0</v>
      </c>
      <c r="AJ14" s="146">
        <f t="shared" ref="AJ14:AJ77" si="8">AR14-AI14</f>
        <v>0</v>
      </c>
      <c r="AK14" s="29">
        <v>0</v>
      </c>
      <c r="AL14" s="30">
        <v>0</v>
      </c>
      <c r="AM14" s="30">
        <v>0</v>
      </c>
      <c r="AN14" s="30">
        <v>0</v>
      </c>
      <c r="AO14" s="30">
        <v>0</v>
      </c>
      <c r="AP14" s="30">
        <v>0</v>
      </c>
      <c r="AQ14" s="30">
        <v>0</v>
      </c>
      <c r="AR14" s="146">
        <f t="shared" ref="AR14:AR77" si="9">SUM(AK14:AQ14)</f>
        <v>0</v>
      </c>
      <c r="AS14" s="147">
        <f t="shared" ref="AS14:AS77" si="10">IF(OR(AR14=0,AI14=0),0,AR14*100/AI14)</f>
        <v>0</v>
      </c>
      <c r="AT14" s="28">
        <v>0</v>
      </c>
      <c r="AU14" s="146">
        <f t="shared" ref="AU14:AU77" si="11">BC14-AT14</f>
        <v>0</v>
      </c>
      <c r="AV14" s="29">
        <v>0</v>
      </c>
      <c r="AW14" s="30">
        <v>0</v>
      </c>
      <c r="AX14" s="30">
        <v>0</v>
      </c>
      <c r="AY14" s="30">
        <v>0</v>
      </c>
      <c r="AZ14" s="30">
        <v>0</v>
      </c>
      <c r="BA14" s="30">
        <v>0</v>
      </c>
      <c r="BB14" s="30">
        <v>0</v>
      </c>
      <c r="BC14" s="146">
        <f t="shared" ref="BC14:BC77" si="12">SUM(AV14:BB14)</f>
        <v>0</v>
      </c>
      <c r="BD14" s="148">
        <f t="shared" ref="BD14:BD77" si="13">IF(OR(BC14=0,AT14=0),0,BC14*100/AT14)</f>
        <v>0</v>
      </c>
      <c r="BE14" s="149">
        <f t="shared" ref="BE14:BE77" si="14">BC14+AR14+AG14+V14</f>
        <v>0</v>
      </c>
    </row>
    <row r="15" spans="1:57" ht="24.95" customHeight="1" thickTop="1" thickBot="1">
      <c r="A15" s="31">
        <f>'المجموع الشامل هناالاضافةالاولى'!A15</f>
        <v>3</v>
      </c>
      <c r="B15" s="321"/>
      <c r="C15" s="321"/>
      <c r="D15" s="324"/>
      <c r="E15" s="324"/>
      <c r="F15" s="85" t="str">
        <f>'المجموع الشامل هناالاضافةالاولى'!F15</f>
        <v>صيام يوم الخميس</v>
      </c>
      <c r="G15" s="84">
        <f>'المجموع الشامل هناالاضافةالاولى'!G15</f>
        <v>25</v>
      </c>
      <c r="H15" s="28">
        <v>0</v>
      </c>
      <c r="I15" s="85">
        <f t="shared" ref="I15:I27" si="15">IF(OR(BE15=0),0,BE15*100/H15)</f>
        <v>0</v>
      </c>
      <c r="J15" s="80">
        <v>0</v>
      </c>
      <c r="K15" s="145">
        <f t="shared" si="0"/>
        <v>0</v>
      </c>
      <c r="L15" s="145" t="e">
        <f t="shared" si="1"/>
        <v>#DIV/0!</v>
      </c>
      <c r="M15" s="28">
        <v>0</v>
      </c>
      <c r="N15" s="146">
        <f t="shared" si="2"/>
        <v>0</v>
      </c>
      <c r="O15" s="29">
        <v>0</v>
      </c>
      <c r="P15" s="30">
        <v>0</v>
      </c>
      <c r="Q15" s="30">
        <v>0</v>
      </c>
      <c r="R15" s="30">
        <v>0</v>
      </c>
      <c r="S15" s="30">
        <v>0</v>
      </c>
      <c r="T15" s="30">
        <v>0</v>
      </c>
      <c r="U15" s="30">
        <v>0</v>
      </c>
      <c r="V15" s="146">
        <f t="shared" si="3"/>
        <v>0</v>
      </c>
      <c r="W15" s="147">
        <f t="shared" si="4"/>
        <v>0</v>
      </c>
      <c r="X15" s="28">
        <v>0</v>
      </c>
      <c r="Y15" s="146">
        <f t="shared" si="5"/>
        <v>0</v>
      </c>
      <c r="Z15" s="29">
        <v>0</v>
      </c>
      <c r="AA15" s="30">
        <v>0</v>
      </c>
      <c r="AB15" s="30">
        <v>0</v>
      </c>
      <c r="AC15" s="30">
        <v>0</v>
      </c>
      <c r="AD15" s="30">
        <v>0</v>
      </c>
      <c r="AE15" s="30">
        <v>0</v>
      </c>
      <c r="AF15" s="30">
        <v>0</v>
      </c>
      <c r="AG15" s="146">
        <f t="shared" si="6"/>
        <v>0</v>
      </c>
      <c r="AH15" s="147">
        <f t="shared" si="7"/>
        <v>0</v>
      </c>
      <c r="AI15" s="28">
        <v>0</v>
      </c>
      <c r="AJ15" s="146">
        <f t="shared" si="8"/>
        <v>0</v>
      </c>
      <c r="AK15" s="29">
        <v>0</v>
      </c>
      <c r="AL15" s="30">
        <v>0</v>
      </c>
      <c r="AM15" s="30">
        <v>0</v>
      </c>
      <c r="AN15" s="30">
        <v>0</v>
      </c>
      <c r="AO15" s="30">
        <v>0</v>
      </c>
      <c r="AP15" s="30">
        <v>0</v>
      </c>
      <c r="AQ15" s="30">
        <v>0</v>
      </c>
      <c r="AR15" s="146">
        <f t="shared" si="9"/>
        <v>0</v>
      </c>
      <c r="AS15" s="147">
        <f t="shared" si="10"/>
        <v>0</v>
      </c>
      <c r="AT15" s="28">
        <v>0</v>
      </c>
      <c r="AU15" s="146">
        <f t="shared" si="11"/>
        <v>0</v>
      </c>
      <c r="AV15" s="29">
        <v>0</v>
      </c>
      <c r="AW15" s="30">
        <v>0</v>
      </c>
      <c r="AX15" s="30">
        <v>0</v>
      </c>
      <c r="AY15" s="30">
        <v>0</v>
      </c>
      <c r="AZ15" s="30">
        <v>0</v>
      </c>
      <c r="BA15" s="30">
        <v>0</v>
      </c>
      <c r="BB15" s="30">
        <v>0</v>
      </c>
      <c r="BC15" s="146">
        <f t="shared" si="12"/>
        <v>0</v>
      </c>
      <c r="BD15" s="148">
        <f t="shared" si="13"/>
        <v>0</v>
      </c>
      <c r="BE15" s="149">
        <f t="shared" si="14"/>
        <v>0</v>
      </c>
    </row>
    <row r="16" spans="1:57" ht="24.95" customHeight="1" thickTop="1" thickBot="1">
      <c r="A16" s="31">
        <f>'المجموع الشامل هناالاضافةالاولى'!A16</f>
        <v>4</v>
      </c>
      <c r="B16" s="321"/>
      <c r="C16" s="321"/>
      <c r="D16" s="324"/>
      <c r="E16" s="324"/>
      <c r="F16" s="85" t="str">
        <f>'المجموع الشامل هناالاضافةالاولى'!F16</f>
        <v>تلاوة المحفوظ في قيام الليل</v>
      </c>
      <c r="G16" s="84">
        <f>'المجموع الشامل هناالاضافةالاولى'!G16</f>
        <v>6</v>
      </c>
      <c r="H16" s="28">
        <v>0</v>
      </c>
      <c r="I16" s="85">
        <f t="shared" si="15"/>
        <v>0</v>
      </c>
      <c r="J16" s="80">
        <v>0</v>
      </c>
      <c r="K16" s="145">
        <f t="shared" si="0"/>
        <v>0</v>
      </c>
      <c r="L16" s="145" t="e">
        <f t="shared" si="1"/>
        <v>#DIV/0!</v>
      </c>
      <c r="M16" s="28">
        <v>0</v>
      </c>
      <c r="N16" s="146">
        <f t="shared" si="2"/>
        <v>0</v>
      </c>
      <c r="O16" s="29">
        <v>0</v>
      </c>
      <c r="P16" s="30">
        <v>0</v>
      </c>
      <c r="Q16" s="30">
        <v>0</v>
      </c>
      <c r="R16" s="30">
        <v>0</v>
      </c>
      <c r="S16" s="30">
        <v>0</v>
      </c>
      <c r="T16" s="30">
        <v>0</v>
      </c>
      <c r="U16" s="30">
        <v>0</v>
      </c>
      <c r="V16" s="146">
        <f t="shared" si="3"/>
        <v>0</v>
      </c>
      <c r="W16" s="147">
        <f t="shared" si="4"/>
        <v>0</v>
      </c>
      <c r="X16" s="28">
        <v>0</v>
      </c>
      <c r="Y16" s="146">
        <f t="shared" si="5"/>
        <v>0</v>
      </c>
      <c r="Z16" s="29">
        <v>0</v>
      </c>
      <c r="AA16" s="30">
        <v>0</v>
      </c>
      <c r="AB16" s="30">
        <v>0</v>
      </c>
      <c r="AC16" s="30">
        <v>0</v>
      </c>
      <c r="AD16" s="30">
        <v>0</v>
      </c>
      <c r="AE16" s="30">
        <v>0</v>
      </c>
      <c r="AF16" s="30">
        <v>0</v>
      </c>
      <c r="AG16" s="146">
        <f t="shared" si="6"/>
        <v>0</v>
      </c>
      <c r="AH16" s="147">
        <f t="shared" si="7"/>
        <v>0</v>
      </c>
      <c r="AI16" s="28">
        <v>0</v>
      </c>
      <c r="AJ16" s="146">
        <f t="shared" si="8"/>
        <v>0</v>
      </c>
      <c r="AK16" s="29">
        <v>0</v>
      </c>
      <c r="AL16" s="30">
        <v>0</v>
      </c>
      <c r="AM16" s="30">
        <v>0</v>
      </c>
      <c r="AN16" s="30">
        <v>0</v>
      </c>
      <c r="AO16" s="30">
        <v>0</v>
      </c>
      <c r="AP16" s="30">
        <v>0</v>
      </c>
      <c r="AQ16" s="30">
        <v>0</v>
      </c>
      <c r="AR16" s="146">
        <f t="shared" si="9"/>
        <v>0</v>
      </c>
      <c r="AS16" s="147">
        <f t="shared" si="10"/>
        <v>0</v>
      </c>
      <c r="AT16" s="28">
        <v>0</v>
      </c>
      <c r="AU16" s="146">
        <f t="shared" si="11"/>
        <v>0</v>
      </c>
      <c r="AV16" s="29">
        <v>0</v>
      </c>
      <c r="AW16" s="30">
        <v>0</v>
      </c>
      <c r="AX16" s="30">
        <v>0</v>
      </c>
      <c r="AY16" s="30">
        <v>0</v>
      </c>
      <c r="AZ16" s="30">
        <v>0</v>
      </c>
      <c r="BA16" s="30">
        <v>0</v>
      </c>
      <c r="BB16" s="30">
        <v>0</v>
      </c>
      <c r="BC16" s="146">
        <f t="shared" si="12"/>
        <v>0</v>
      </c>
      <c r="BD16" s="148">
        <f t="shared" si="13"/>
        <v>0</v>
      </c>
      <c r="BE16" s="149">
        <f t="shared" si="14"/>
        <v>0</v>
      </c>
    </row>
    <row r="17" spans="1:57" ht="24.95" customHeight="1" thickTop="1" thickBot="1">
      <c r="A17" s="31">
        <f>'المجموع الشامل هناالاضافةالاولى'!A17</f>
        <v>5</v>
      </c>
      <c r="B17" s="321"/>
      <c r="C17" s="321"/>
      <c r="D17" s="324"/>
      <c r="E17" s="324"/>
      <c r="F17" s="85" t="str">
        <f>'المجموع الشامل هناالاضافةالاولى'!F17</f>
        <v>القيام بيوم أبوكر العبادي</v>
      </c>
      <c r="G17" s="84">
        <f>'المجموع الشامل هناالاضافةالاولى'!G17</f>
        <v>1</v>
      </c>
      <c r="H17" s="28">
        <v>0</v>
      </c>
      <c r="I17" s="85">
        <f t="shared" si="15"/>
        <v>0</v>
      </c>
      <c r="J17" s="80">
        <v>0</v>
      </c>
      <c r="K17" s="145">
        <f t="shared" si="0"/>
        <v>0</v>
      </c>
      <c r="L17" s="145" t="e">
        <f t="shared" si="1"/>
        <v>#DIV/0!</v>
      </c>
      <c r="M17" s="28">
        <v>0</v>
      </c>
      <c r="N17" s="146">
        <f t="shared" si="2"/>
        <v>0</v>
      </c>
      <c r="O17" s="29">
        <v>0</v>
      </c>
      <c r="P17" s="30">
        <v>0</v>
      </c>
      <c r="Q17" s="30">
        <v>0</v>
      </c>
      <c r="R17" s="30">
        <v>0</v>
      </c>
      <c r="S17" s="30">
        <v>0</v>
      </c>
      <c r="T17" s="30">
        <v>0</v>
      </c>
      <c r="U17" s="30">
        <v>0</v>
      </c>
      <c r="V17" s="146">
        <f t="shared" si="3"/>
        <v>0</v>
      </c>
      <c r="W17" s="147">
        <f t="shared" si="4"/>
        <v>0</v>
      </c>
      <c r="X17" s="28">
        <v>0</v>
      </c>
      <c r="Y17" s="146">
        <f t="shared" si="5"/>
        <v>0</v>
      </c>
      <c r="Z17" s="29">
        <v>0</v>
      </c>
      <c r="AA17" s="30">
        <v>0</v>
      </c>
      <c r="AB17" s="30">
        <v>0</v>
      </c>
      <c r="AC17" s="30">
        <v>0</v>
      </c>
      <c r="AD17" s="30">
        <v>0</v>
      </c>
      <c r="AE17" s="30">
        <v>0</v>
      </c>
      <c r="AF17" s="30">
        <v>0</v>
      </c>
      <c r="AG17" s="146">
        <f t="shared" si="6"/>
        <v>0</v>
      </c>
      <c r="AH17" s="147">
        <f t="shared" si="7"/>
        <v>0</v>
      </c>
      <c r="AI17" s="28">
        <v>0</v>
      </c>
      <c r="AJ17" s="146">
        <f t="shared" si="8"/>
        <v>0</v>
      </c>
      <c r="AK17" s="29">
        <v>0</v>
      </c>
      <c r="AL17" s="30">
        <v>0</v>
      </c>
      <c r="AM17" s="30">
        <v>0</v>
      </c>
      <c r="AN17" s="30">
        <v>0</v>
      </c>
      <c r="AO17" s="30">
        <v>0</v>
      </c>
      <c r="AP17" s="30">
        <v>0</v>
      </c>
      <c r="AQ17" s="30">
        <v>0</v>
      </c>
      <c r="AR17" s="146">
        <f t="shared" si="9"/>
        <v>0</v>
      </c>
      <c r="AS17" s="147">
        <f t="shared" si="10"/>
        <v>0</v>
      </c>
      <c r="AT17" s="28">
        <v>0</v>
      </c>
      <c r="AU17" s="146">
        <f t="shared" si="11"/>
        <v>0</v>
      </c>
      <c r="AV17" s="29">
        <v>0</v>
      </c>
      <c r="AW17" s="30">
        <v>0</v>
      </c>
      <c r="AX17" s="30">
        <v>0</v>
      </c>
      <c r="AY17" s="30">
        <v>0</v>
      </c>
      <c r="AZ17" s="30">
        <v>0</v>
      </c>
      <c r="BA17" s="30">
        <v>0</v>
      </c>
      <c r="BB17" s="30">
        <v>0</v>
      </c>
      <c r="BC17" s="146">
        <f t="shared" si="12"/>
        <v>0</v>
      </c>
      <c r="BD17" s="148">
        <f t="shared" si="13"/>
        <v>0</v>
      </c>
      <c r="BE17" s="149">
        <f t="shared" si="14"/>
        <v>0</v>
      </c>
    </row>
    <row r="18" spans="1:57" ht="24.95" customHeight="1" thickTop="1" thickBot="1">
      <c r="A18" s="31">
        <f>'المجموع الشامل هناالاضافةالاولى'!A18</f>
        <v>6</v>
      </c>
      <c r="B18" s="321"/>
      <c r="C18" s="321"/>
      <c r="D18" s="324"/>
      <c r="E18" s="324"/>
      <c r="F18" s="85" t="str">
        <f>'المجموع الشامل هناالاضافةالاولى'!F18</f>
        <v>الاعتكاف 5 أيام على الأقل</v>
      </c>
      <c r="G18" s="84">
        <f>'المجموع الشامل هناالاضافةالاولى'!G18</f>
        <v>5</v>
      </c>
      <c r="H18" s="28">
        <v>0</v>
      </c>
      <c r="I18" s="85">
        <f t="shared" si="15"/>
        <v>0</v>
      </c>
      <c r="J18" s="80">
        <v>0</v>
      </c>
      <c r="K18" s="145">
        <f t="shared" si="0"/>
        <v>0</v>
      </c>
      <c r="L18" s="145" t="e">
        <f t="shared" si="1"/>
        <v>#DIV/0!</v>
      </c>
      <c r="M18" s="28">
        <v>0</v>
      </c>
      <c r="N18" s="146">
        <f t="shared" si="2"/>
        <v>0</v>
      </c>
      <c r="O18" s="29">
        <v>0</v>
      </c>
      <c r="P18" s="30">
        <v>0</v>
      </c>
      <c r="Q18" s="30">
        <v>0</v>
      </c>
      <c r="R18" s="30">
        <v>0</v>
      </c>
      <c r="S18" s="30">
        <v>0</v>
      </c>
      <c r="T18" s="30">
        <v>0</v>
      </c>
      <c r="U18" s="30">
        <v>0</v>
      </c>
      <c r="V18" s="146">
        <f t="shared" si="3"/>
        <v>0</v>
      </c>
      <c r="W18" s="147">
        <f t="shared" si="4"/>
        <v>0</v>
      </c>
      <c r="X18" s="28">
        <v>0</v>
      </c>
      <c r="Y18" s="146">
        <f t="shared" si="5"/>
        <v>0</v>
      </c>
      <c r="Z18" s="29">
        <v>0</v>
      </c>
      <c r="AA18" s="30">
        <v>0</v>
      </c>
      <c r="AB18" s="30">
        <v>0</v>
      </c>
      <c r="AC18" s="30">
        <v>0</v>
      </c>
      <c r="AD18" s="30">
        <v>0</v>
      </c>
      <c r="AE18" s="30">
        <v>0</v>
      </c>
      <c r="AF18" s="30">
        <v>0</v>
      </c>
      <c r="AG18" s="146">
        <f t="shared" si="6"/>
        <v>0</v>
      </c>
      <c r="AH18" s="147">
        <f t="shared" si="7"/>
        <v>0</v>
      </c>
      <c r="AI18" s="28">
        <v>0</v>
      </c>
      <c r="AJ18" s="146">
        <f t="shared" si="8"/>
        <v>0</v>
      </c>
      <c r="AK18" s="29">
        <v>0</v>
      </c>
      <c r="AL18" s="30">
        <v>0</v>
      </c>
      <c r="AM18" s="30">
        <v>0</v>
      </c>
      <c r="AN18" s="30">
        <v>0</v>
      </c>
      <c r="AO18" s="30">
        <v>0</v>
      </c>
      <c r="AP18" s="30">
        <v>0</v>
      </c>
      <c r="AQ18" s="30">
        <v>0</v>
      </c>
      <c r="AR18" s="146">
        <f t="shared" si="9"/>
        <v>0</v>
      </c>
      <c r="AS18" s="147">
        <f t="shared" si="10"/>
        <v>0</v>
      </c>
      <c r="AT18" s="28">
        <v>0</v>
      </c>
      <c r="AU18" s="146">
        <f t="shared" si="11"/>
        <v>0</v>
      </c>
      <c r="AV18" s="29">
        <v>0</v>
      </c>
      <c r="AW18" s="30">
        <v>0</v>
      </c>
      <c r="AX18" s="30">
        <v>0</v>
      </c>
      <c r="AY18" s="30">
        <v>0</v>
      </c>
      <c r="AZ18" s="30">
        <v>0</v>
      </c>
      <c r="BA18" s="30">
        <v>0</v>
      </c>
      <c r="BB18" s="30">
        <v>0</v>
      </c>
      <c r="BC18" s="146">
        <f t="shared" si="12"/>
        <v>0</v>
      </c>
      <c r="BD18" s="148">
        <f t="shared" si="13"/>
        <v>0</v>
      </c>
      <c r="BE18" s="149">
        <f t="shared" si="14"/>
        <v>0</v>
      </c>
    </row>
    <row r="19" spans="1:57" ht="24.95" customHeight="1" thickTop="1" thickBot="1">
      <c r="A19" s="31">
        <f>'المجموع الشامل هناالاضافةالاولى'!A19</f>
        <v>7</v>
      </c>
      <c r="B19" s="321"/>
      <c r="C19" s="321"/>
      <c r="D19" s="324"/>
      <c r="E19" s="324"/>
      <c r="F19" s="85" t="str">
        <f>'المجموع الشامل هناالاضافةالاولى'!F19</f>
        <v>حفظ 10 أوجه من القرآن كحد أدنى</v>
      </c>
      <c r="G19" s="84">
        <f>'المجموع الشامل هناالاضافةالاولى'!G19</f>
        <v>10</v>
      </c>
      <c r="H19" s="28">
        <v>0</v>
      </c>
      <c r="I19" s="85">
        <f t="shared" si="15"/>
        <v>0</v>
      </c>
      <c r="J19" s="80">
        <v>0</v>
      </c>
      <c r="K19" s="145">
        <f t="shared" si="0"/>
        <v>0</v>
      </c>
      <c r="L19" s="145" t="e">
        <f t="shared" si="1"/>
        <v>#DIV/0!</v>
      </c>
      <c r="M19" s="28">
        <v>0</v>
      </c>
      <c r="N19" s="146">
        <f t="shared" si="2"/>
        <v>0</v>
      </c>
      <c r="O19" s="29">
        <v>0</v>
      </c>
      <c r="P19" s="30">
        <v>0</v>
      </c>
      <c r="Q19" s="30">
        <v>0</v>
      </c>
      <c r="R19" s="30">
        <v>0</v>
      </c>
      <c r="S19" s="30">
        <v>0</v>
      </c>
      <c r="T19" s="30">
        <v>0</v>
      </c>
      <c r="U19" s="30">
        <v>0</v>
      </c>
      <c r="V19" s="146">
        <f t="shared" si="3"/>
        <v>0</v>
      </c>
      <c r="W19" s="147">
        <f t="shared" si="4"/>
        <v>0</v>
      </c>
      <c r="X19" s="28">
        <v>0</v>
      </c>
      <c r="Y19" s="146">
        <f t="shared" si="5"/>
        <v>0</v>
      </c>
      <c r="Z19" s="29">
        <v>0</v>
      </c>
      <c r="AA19" s="30">
        <v>0</v>
      </c>
      <c r="AB19" s="30">
        <v>0</v>
      </c>
      <c r="AC19" s="30">
        <v>0</v>
      </c>
      <c r="AD19" s="30">
        <v>0</v>
      </c>
      <c r="AE19" s="30">
        <v>0</v>
      </c>
      <c r="AF19" s="30">
        <v>0</v>
      </c>
      <c r="AG19" s="146">
        <f t="shared" si="6"/>
        <v>0</v>
      </c>
      <c r="AH19" s="147">
        <f t="shared" si="7"/>
        <v>0</v>
      </c>
      <c r="AI19" s="28">
        <v>0</v>
      </c>
      <c r="AJ19" s="146">
        <f t="shared" si="8"/>
        <v>0</v>
      </c>
      <c r="AK19" s="29">
        <v>0</v>
      </c>
      <c r="AL19" s="30">
        <v>0</v>
      </c>
      <c r="AM19" s="30">
        <v>0</v>
      </c>
      <c r="AN19" s="30">
        <v>0</v>
      </c>
      <c r="AO19" s="30">
        <v>0</v>
      </c>
      <c r="AP19" s="30">
        <v>0</v>
      </c>
      <c r="AQ19" s="30">
        <v>0</v>
      </c>
      <c r="AR19" s="146">
        <f t="shared" si="9"/>
        <v>0</v>
      </c>
      <c r="AS19" s="147">
        <f t="shared" si="10"/>
        <v>0</v>
      </c>
      <c r="AT19" s="28">
        <v>0</v>
      </c>
      <c r="AU19" s="146">
        <f t="shared" si="11"/>
        <v>0</v>
      </c>
      <c r="AV19" s="29">
        <v>0</v>
      </c>
      <c r="AW19" s="30">
        <v>0</v>
      </c>
      <c r="AX19" s="30">
        <v>0</v>
      </c>
      <c r="AY19" s="30">
        <v>0</v>
      </c>
      <c r="AZ19" s="30">
        <v>0</v>
      </c>
      <c r="BA19" s="30">
        <v>0</v>
      </c>
      <c r="BB19" s="30">
        <v>0</v>
      </c>
      <c r="BC19" s="146">
        <f t="shared" si="12"/>
        <v>0</v>
      </c>
      <c r="BD19" s="148">
        <f t="shared" si="13"/>
        <v>0</v>
      </c>
      <c r="BE19" s="149">
        <f t="shared" si="14"/>
        <v>0</v>
      </c>
    </row>
    <row r="20" spans="1:57" ht="24.95" customHeight="1" thickTop="1" thickBot="1">
      <c r="A20" s="31">
        <f>'المجموع الشامل هناالاضافةالاولى'!A20</f>
        <v>8</v>
      </c>
      <c r="B20" s="321"/>
      <c r="C20" s="321"/>
      <c r="D20" s="324"/>
      <c r="E20" s="324"/>
      <c r="F20" s="85" t="str">
        <f>'المجموع الشامل هناالاضافةالاولى'!F20</f>
        <v>الاستغفار 100 مرة يومياً ومضاعفتها</v>
      </c>
      <c r="G20" s="84">
        <f>'المجموع الشامل هناالاضافةالاولى'!G20</f>
        <v>250</v>
      </c>
      <c r="H20" s="28">
        <v>0</v>
      </c>
      <c r="I20" s="85">
        <f t="shared" si="15"/>
        <v>0</v>
      </c>
      <c r="J20" s="80">
        <v>0</v>
      </c>
      <c r="K20" s="145">
        <f t="shared" si="0"/>
        <v>0</v>
      </c>
      <c r="L20" s="145" t="e">
        <f t="shared" si="1"/>
        <v>#DIV/0!</v>
      </c>
      <c r="M20" s="28">
        <v>0</v>
      </c>
      <c r="N20" s="146">
        <f t="shared" si="2"/>
        <v>0</v>
      </c>
      <c r="O20" s="29">
        <v>0</v>
      </c>
      <c r="P20" s="30">
        <v>0</v>
      </c>
      <c r="Q20" s="30">
        <v>0</v>
      </c>
      <c r="R20" s="30">
        <v>0</v>
      </c>
      <c r="S20" s="30">
        <v>0</v>
      </c>
      <c r="T20" s="30">
        <v>0</v>
      </c>
      <c r="U20" s="30">
        <v>0</v>
      </c>
      <c r="V20" s="146">
        <f t="shared" si="3"/>
        <v>0</v>
      </c>
      <c r="W20" s="147">
        <f t="shared" si="4"/>
        <v>0</v>
      </c>
      <c r="X20" s="28">
        <v>0</v>
      </c>
      <c r="Y20" s="146">
        <f t="shared" si="5"/>
        <v>0</v>
      </c>
      <c r="Z20" s="29">
        <v>0</v>
      </c>
      <c r="AA20" s="30">
        <v>0</v>
      </c>
      <c r="AB20" s="30">
        <v>0</v>
      </c>
      <c r="AC20" s="30">
        <v>0</v>
      </c>
      <c r="AD20" s="30">
        <v>0</v>
      </c>
      <c r="AE20" s="30">
        <v>0</v>
      </c>
      <c r="AF20" s="30">
        <v>0</v>
      </c>
      <c r="AG20" s="146">
        <f t="shared" si="6"/>
        <v>0</v>
      </c>
      <c r="AH20" s="147">
        <f t="shared" si="7"/>
        <v>0</v>
      </c>
      <c r="AI20" s="28">
        <v>0</v>
      </c>
      <c r="AJ20" s="146">
        <f t="shared" si="8"/>
        <v>0</v>
      </c>
      <c r="AK20" s="29">
        <v>0</v>
      </c>
      <c r="AL20" s="30">
        <v>0</v>
      </c>
      <c r="AM20" s="30">
        <v>0</v>
      </c>
      <c r="AN20" s="30">
        <v>0</v>
      </c>
      <c r="AO20" s="30">
        <v>0</v>
      </c>
      <c r="AP20" s="30">
        <v>0</v>
      </c>
      <c r="AQ20" s="30">
        <v>0</v>
      </c>
      <c r="AR20" s="146">
        <f t="shared" si="9"/>
        <v>0</v>
      </c>
      <c r="AS20" s="147">
        <f t="shared" si="10"/>
        <v>0</v>
      </c>
      <c r="AT20" s="28">
        <v>0</v>
      </c>
      <c r="AU20" s="146">
        <f t="shared" si="11"/>
        <v>0</v>
      </c>
      <c r="AV20" s="29">
        <v>0</v>
      </c>
      <c r="AW20" s="30">
        <v>0</v>
      </c>
      <c r="AX20" s="30">
        <v>0</v>
      </c>
      <c r="AY20" s="30">
        <v>0</v>
      </c>
      <c r="AZ20" s="30">
        <v>0</v>
      </c>
      <c r="BA20" s="30">
        <v>0</v>
      </c>
      <c r="BB20" s="30">
        <v>0</v>
      </c>
      <c r="BC20" s="146">
        <f t="shared" si="12"/>
        <v>0</v>
      </c>
      <c r="BD20" s="148">
        <f t="shared" si="13"/>
        <v>0</v>
      </c>
      <c r="BE20" s="149">
        <f t="shared" si="14"/>
        <v>0</v>
      </c>
    </row>
    <row r="21" spans="1:57" ht="24.95" customHeight="1" thickTop="1" thickBot="1">
      <c r="A21" s="31">
        <f>'المجموع الشامل هناالاضافةالاولى'!A21</f>
        <v>9</v>
      </c>
      <c r="B21" s="321"/>
      <c r="C21" s="321"/>
      <c r="D21" s="324"/>
      <c r="E21" s="324"/>
      <c r="F21" s="85" t="str">
        <f>'المجموع الشامل هناالاضافةالاولى'!F21</f>
        <v>التصدق أسبوعياً ، وإعطاء كل محتاج</v>
      </c>
      <c r="G21" s="84">
        <f>'المجموع الشامل هناالاضافةالاولى'!G21</f>
        <v>30</v>
      </c>
      <c r="H21" s="28">
        <v>0</v>
      </c>
      <c r="I21" s="85">
        <f t="shared" si="15"/>
        <v>0</v>
      </c>
      <c r="J21" s="80">
        <v>0</v>
      </c>
      <c r="K21" s="145">
        <f t="shared" si="0"/>
        <v>0</v>
      </c>
      <c r="L21" s="145" t="e">
        <f t="shared" si="1"/>
        <v>#DIV/0!</v>
      </c>
      <c r="M21" s="28">
        <v>0</v>
      </c>
      <c r="N21" s="146">
        <f t="shared" si="2"/>
        <v>0</v>
      </c>
      <c r="O21" s="29">
        <v>0</v>
      </c>
      <c r="P21" s="30">
        <v>0</v>
      </c>
      <c r="Q21" s="30">
        <v>0</v>
      </c>
      <c r="R21" s="30">
        <v>0</v>
      </c>
      <c r="S21" s="30">
        <v>0</v>
      </c>
      <c r="T21" s="30">
        <v>0</v>
      </c>
      <c r="U21" s="30">
        <v>0</v>
      </c>
      <c r="V21" s="146">
        <f t="shared" si="3"/>
        <v>0</v>
      </c>
      <c r="W21" s="147">
        <f t="shared" si="4"/>
        <v>0</v>
      </c>
      <c r="X21" s="28">
        <v>0</v>
      </c>
      <c r="Y21" s="146">
        <f t="shared" si="5"/>
        <v>0</v>
      </c>
      <c r="Z21" s="29">
        <v>0</v>
      </c>
      <c r="AA21" s="30">
        <v>0</v>
      </c>
      <c r="AB21" s="30">
        <v>0</v>
      </c>
      <c r="AC21" s="30">
        <v>0</v>
      </c>
      <c r="AD21" s="30">
        <v>0</v>
      </c>
      <c r="AE21" s="30">
        <v>0</v>
      </c>
      <c r="AF21" s="30">
        <v>0</v>
      </c>
      <c r="AG21" s="146">
        <f t="shared" si="6"/>
        <v>0</v>
      </c>
      <c r="AH21" s="147">
        <f t="shared" si="7"/>
        <v>0</v>
      </c>
      <c r="AI21" s="28">
        <v>0</v>
      </c>
      <c r="AJ21" s="146">
        <f t="shared" si="8"/>
        <v>0</v>
      </c>
      <c r="AK21" s="29">
        <v>0</v>
      </c>
      <c r="AL21" s="30">
        <v>0</v>
      </c>
      <c r="AM21" s="30">
        <v>0</v>
      </c>
      <c r="AN21" s="30">
        <v>0</v>
      </c>
      <c r="AO21" s="30">
        <v>0</v>
      </c>
      <c r="AP21" s="30">
        <v>0</v>
      </c>
      <c r="AQ21" s="30">
        <v>0</v>
      </c>
      <c r="AR21" s="146">
        <f t="shared" si="9"/>
        <v>0</v>
      </c>
      <c r="AS21" s="147">
        <f t="shared" si="10"/>
        <v>0</v>
      </c>
      <c r="AT21" s="28">
        <v>0</v>
      </c>
      <c r="AU21" s="146">
        <f t="shared" si="11"/>
        <v>0</v>
      </c>
      <c r="AV21" s="29">
        <v>0</v>
      </c>
      <c r="AW21" s="30">
        <v>0</v>
      </c>
      <c r="AX21" s="30">
        <v>0</v>
      </c>
      <c r="AY21" s="30">
        <v>0</v>
      </c>
      <c r="AZ21" s="30">
        <v>0</v>
      </c>
      <c r="BA21" s="30">
        <v>0</v>
      </c>
      <c r="BB21" s="30">
        <v>0</v>
      </c>
      <c r="BC21" s="146">
        <f t="shared" si="12"/>
        <v>0</v>
      </c>
      <c r="BD21" s="148">
        <f t="shared" si="13"/>
        <v>0</v>
      </c>
      <c r="BE21" s="149">
        <f t="shared" si="14"/>
        <v>0</v>
      </c>
    </row>
    <row r="22" spans="1:57" ht="24.95" customHeight="1" thickTop="1" thickBot="1">
      <c r="A22" s="31">
        <f>'المجموع الشامل هناالاضافةالاولى'!A22</f>
        <v>10</v>
      </c>
      <c r="B22" s="321"/>
      <c r="C22" s="321"/>
      <c r="D22" s="324"/>
      <c r="E22" s="324"/>
      <c r="F22" s="85" t="str">
        <f>'المجموع الشامل هناالاضافةالاولى'!F22</f>
        <v>صلاة الضحى يومياً</v>
      </c>
      <c r="G22" s="84">
        <f>'المجموع الشامل هناالاضافةالاولى'!G22</f>
        <v>200</v>
      </c>
      <c r="H22" s="28">
        <v>0</v>
      </c>
      <c r="I22" s="85">
        <f t="shared" si="15"/>
        <v>0</v>
      </c>
      <c r="J22" s="80">
        <v>0</v>
      </c>
      <c r="K22" s="145">
        <f t="shared" si="0"/>
        <v>0</v>
      </c>
      <c r="L22" s="145" t="e">
        <f t="shared" si="1"/>
        <v>#DIV/0!</v>
      </c>
      <c r="M22" s="28">
        <v>0</v>
      </c>
      <c r="N22" s="146">
        <f t="shared" si="2"/>
        <v>0</v>
      </c>
      <c r="O22" s="29">
        <v>0</v>
      </c>
      <c r="P22" s="30">
        <v>0</v>
      </c>
      <c r="Q22" s="30">
        <v>0</v>
      </c>
      <c r="R22" s="30">
        <v>0</v>
      </c>
      <c r="S22" s="30">
        <v>0</v>
      </c>
      <c r="T22" s="30">
        <v>0</v>
      </c>
      <c r="U22" s="30">
        <v>0</v>
      </c>
      <c r="V22" s="146">
        <f t="shared" si="3"/>
        <v>0</v>
      </c>
      <c r="W22" s="147">
        <f t="shared" si="4"/>
        <v>0</v>
      </c>
      <c r="X22" s="28">
        <v>0</v>
      </c>
      <c r="Y22" s="146">
        <f t="shared" si="5"/>
        <v>0</v>
      </c>
      <c r="Z22" s="29">
        <v>0</v>
      </c>
      <c r="AA22" s="30">
        <v>0</v>
      </c>
      <c r="AB22" s="30">
        <v>0</v>
      </c>
      <c r="AC22" s="30">
        <v>0</v>
      </c>
      <c r="AD22" s="30">
        <v>0</v>
      </c>
      <c r="AE22" s="30">
        <v>0</v>
      </c>
      <c r="AF22" s="30">
        <v>0</v>
      </c>
      <c r="AG22" s="146">
        <f t="shared" si="6"/>
        <v>0</v>
      </c>
      <c r="AH22" s="147">
        <f t="shared" si="7"/>
        <v>0</v>
      </c>
      <c r="AI22" s="28">
        <v>0</v>
      </c>
      <c r="AJ22" s="146">
        <f t="shared" si="8"/>
        <v>0</v>
      </c>
      <c r="AK22" s="29">
        <v>0</v>
      </c>
      <c r="AL22" s="30">
        <v>0</v>
      </c>
      <c r="AM22" s="30">
        <v>0</v>
      </c>
      <c r="AN22" s="30">
        <v>0</v>
      </c>
      <c r="AO22" s="30">
        <v>0</v>
      </c>
      <c r="AP22" s="30">
        <v>0</v>
      </c>
      <c r="AQ22" s="30">
        <v>0</v>
      </c>
      <c r="AR22" s="146">
        <f t="shared" si="9"/>
        <v>0</v>
      </c>
      <c r="AS22" s="147">
        <f t="shared" si="10"/>
        <v>0</v>
      </c>
      <c r="AT22" s="28">
        <v>0</v>
      </c>
      <c r="AU22" s="146">
        <f t="shared" si="11"/>
        <v>0</v>
      </c>
      <c r="AV22" s="29">
        <v>0</v>
      </c>
      <c r="AW22" s="30">
        <v>0</v>
      </c>
      <c r="AX22" s="30">
        <v>0</v>
      </c>
      <c r="AY22" s="30">
        <v>0</v>
      </c>
      <c r="AZ22" s="30">
        <v>0</v>
      </c>
      <c r="BA22" s="30">
        <v>0</v>
      </c>
      <c r="BB22" s="30">
        <v>0</v>
      </c>
      <c r="BC22" s="146">
        <f t="shared" si="12"/>
        <v>0</v>
      </c>
      <c r="BD22" s="148">
        <f t="shared" si="13"/>
        <v>0</v>
      </c>
      <c r="BE22" s="149">
        <f t="shared" si="14"/>
        <v>0</v>
      </c>
    </row>
    <row r="23" spans="1:57" ht="24.95" customHeight="1" thickTop="1" thickBot="1">
      <c r="A23" s="31">
        <f>'المجموع الشامل هناالاضافةالاولى'!A23</f>
        <v>11</v>
      </c>
      <c r="B23" s="321"/>
      <c r="C23" s="321"/>
      <c r="D23" s="324"/>
      <c r="E23" s="324"/>
      <c r="F23" s="85" t="str">
        <f>'المجموع الشامل هناالاضافةالاولى'!F23</f>
        <v>القراءة والاستماع لتدبر القرآن الكريم</v>
      </c>
      <c r="G23" s="84">
        <f>'المجموع الشامل هناالاضافةالاولى'!G23</f>
        <v>4</v>
      </c>
      <c r="H23" s="28">
        <v>0</v>
      </c>
      <c r="I23" s="85">
        <f t="shared" si="15"/>
        <v>0</v>
      </c>
      <c r="J23" s="80">
        <v>0</v>
      </c>
      <c r="K23" s="145">
        <f t="shared" si="0"/>
        <v>0</v>
      </c>
      <c r="L23" s="145" t="e">
        <f t="shared" si="1"/>
        <v>#DIV/0!</v>
      </c>
      <c r="M23" s="28">
        <v>0</v>
      </c>
      <c r="N23" s="146">
        <f t="shared" si="2"/>
        <v>0</v>
      </c>
      <c r="O23" s="29">
        <v>0</v>
      </c>
      <c r="P23" s="30">
        <v>0</v>
      </c>
      <c r="Q23" s="30">
        <v>0</v>
      </c>
      <c r="R23" s="30">
        <v>0</v>
      </c>
      <c r="S23" s="30">
        <v>0</v>
      </c>
      <c r="T23" s="30">
        <v>0</v>
      </c>
      <c r="U23" s="30">
        <v>0</v>
      </c>
      <c r="V23" s="146">
        <f t="shared" si="3"/>
        <v>0</v>
      </c>
      <c r="W23" s="147">
        <f t="shared" si="4"/>
        <v>0</v>
      </c>
      <c r="X23" s="28">
        <v>0</v>
      </c>
      <c r="Y23" s="146">
        <f t="shared" si="5"/>
        <v>0</v>
      </c>
      <c r="Z23" s="29">
        <v>0</v>
      </c>
      <c r="AA23" s="30">
        <v>0</v>
      </c>
      <c r="AB23" s="30">
        <v>0</v>
      </c>
      <c r="AC23" s="30">
        <v>0</v>
      </c>
      <c r="AD23" s="30">
        <v>0</v>
      </c>
      <c r="AE23" s="30">
        <v>0</v>
      </c>
      <c r="AF23" s="30">
        <v>0</v>
      </c>
      <c r="AG23" s="146">
        <f t="shared" si="6"/>
        <v>0</v>
      </c>
      <c r="AH23" s="147">
        <f t="shared" si="7"/>
        <v>0</v>
      </c>
      <c r="AI23" s="28">
        <v>0</v>
      </c>
      <c r="AJ23" s="146">
        <f t="shared" si="8"/>
        <v>0</v>
      </c>
      <c r="AK23" s="29">
        <v>0</v>
      </c>
      <c r="AL23" s="30">
        <v>0</v>
      </c>
      <c r="AM23" s="30">
        <v>0</v>
      </c>
      <c r="AN23" s="30">
        <v>0</v>
      </c>
      <c r="AO23" s="30">
        <v>0</v>
      </c>
      <c r="AP23" s="30">
        <v>0</v>
      </c>
      <c r="AQ23" s="30">
        <v>0</v>
      </c>
      <c r="AR23" s="146">
        <f t="shared" si="9"/>
        <v>0</v>
      </c>
      <c r="AS23" s="147">
        <f t="shared" si="10"/>
        <v>0</v>
      </c>
      <c r="AT23" s="28">
        <v>0</v>
      </c>
      <c r="AU23" s="146">
        <f t="shared" si="11"/>
        <v>0</v>
      </c>
      <c r="AV23" s="29">
        <v>0</v>
      </c>
      <c r="AW23" s="30">
        <v>0</v>
      </c>
      <c r="AX23" s="30">
        <v>0</v>
      </c>
      <c r="AY23" s="30">
        <v>0</v>
      </c>
      <c r="AZ23" s="30">
        <v>0</v>
      </c>
      <c r="BA23" s="30">
        <v>0</v>
      </c>
      <c r="BB23" s="30">
        <v>0</v>
      </c>
      <c r="BC23" s="146">
        <f t="shared" si="12"/>
        <v>0</v>
      </c>
      <c r="BD23" s="148">
        <f t="shared" si="13"/>
        <v>0</v>
      </c>
      <c r="BE23" s="149">
        <f t="shared" si="14"/>
        <v>0</v>
      </c>
    </row>
    <row r="24" spans="1:57" ht="24.95" customHeight="1" thickTop="1" thickBot="1">
      <c r="A24" s="31">
        <f>'المجموع الشامل هناالاضافةالاولى'!A24</f>
        <v>12</v>
      </c>
      <c r="B24" s="321"/>
      <c r="C24" s="321"/>
      <c r="D24" s="324"/>
      <c r="E24" s="324"/>
      <c r="F24" s="85" t="str">
        <f>'المجموع الشامل هناالاضافةالاولى'!F24</f>
        <v>ختم القرآن الكريم سنوياً</v>
      </c>
      <c r="G24" s="84">
        <f>'المجموع الشامل هناالاضافةالاولى'!G24</f>
        <v>2</v>
      </c>
      <c r="H24" s="28">
        <v>0</v>
      </c>
      <c r="I24" s="85">
        <f t="shared" si="15"/>
        <v>0</v>
      </c>
      <c r="J24" s="80">
        <v>0</v>
      </c>
      <c r="K24" s="145">
        <f t="shared" si="0"/>
        <v>0</v>
      </c>
      <c r="L24" s="145" t="e">
        <f t="shared" si="1"/>
        <v>#DIV/0!</v>
      </c>
      <c r="M24" s="28">
        <v>0</v>
      </c>
      <c r="N24" s="146">
        <f t="shared" si="2"/>
        <v>0</v>
      </c>
      <c r="O24" s="29">
        <v>0</v>
      </c>
      <c r="P24" s="30">
        <v>0</v>
      </c>
      <c r="Q24" s="30">
        <v>0</v>
      </c>
      <c r="R24" s="30">
        <v>0</v>
      </c>
      <c r="S24" s="30">
        <v>0</v>
      </c>
      <c r="T24" s="30">
        <v>0</v>
      </c>
      <c r="U24" s="30">
        <v>0</v>
      </c>
      <c r="V24" s="146">
        <f t="shared" si="3"/>
        <v>0</v>
      </c>
      <c r="W24" s="147">
        <f t="shared" si="4"/>
        <v>0</v>
      </c>
      <c r="X24" s="28">
        <v>0</v>
      </c>
      <c r="Y24" s="146">
        <f t="shared" si="5"/>
        <v>0</v>
      </c>
      <c r="Z24" s="29">
        <v>0</v>
      </c>
      <c r="AA24" s="30">
        <v>0</v>
      </c>
      <c r="AB24" s="30">
        <v>0</v>
      </c>
      <c r="AC24" s="30">
        <v>0</v>
      </c>
      <c r="AD24" s="30">
        <v>0</v>
      </c>
      <c r="AE24" s="30">
        <v>0</v>
      </c>
      <c r="AF24" s="30">
        <v>0</v>
      </c>
      <c r="AG24" s="146">
        <f t="shared" si="6"/>
        <v>0</v>
      </c>
      <c r="AH24" s="147">
        <f t="shared" si="7"/>
        <v>0</v>
      </c>
      <c r="AI24" s="28">
        <v>0</v>
      </c>
      <c r="AJ24" s="146">
        <f t="shared" si="8"/>
        <v>0</v>
      </c>
      <c r="AK24" s="29">
        <v>0</v>
      </c>
      <c r="AL24" s="30">
        <v>0</v>
      </c>
      <c r="AM24" s="30">
        <v>0</v>
      </c>
      <c r="AN24" s="30">
        <v>0</v>
      </c>
      <c r="AO24" s="30">
        <v>0</v>
      </c>
      <c r="AP24" s="30">
        <v>0</v>
      </c>
      <c r="AQ24" s="30">
        <v>0</v>
      </c>
      <c r="AR24" s="146">
        <f t="shared" si="9"/>
        <v>0</v>
      </c>
      <c r="AS24" s="147">
        <f t="shared" si="10"/>
        <v>0</v>
      </c>
      <c r="AT24" s="28">
        <v>0</v>
      </c>
      <c r="AU24" s="146">
        <f t="shared" si="11"/>
        <v>0</v>
      </c>
      <c r="AV24" s="29">
        <v>0</v>
      </c>
      <c r="AW24" s="30">
        <v>0</v>
      </c>
      <c r="AX24" s="30">
        <v>0</v>
      </c>
      <c r="AY24" s="30">
        <v>0</v>
      </c>
      <c r="AZ24" s="30">
        <v>0</v>
      </c>
      <c r="BA24" s="30">
        <v>0</v>
      </c>
      <c r="BB24" s="30">
        <v>0</v>
      </c>
      <c r="BC24" s="146">
        <f t="shared" si="12"/>
        <v>0</v>
      </c>
      <c r="BD24" s="148">
        <f t="shared" si="13"/>
        <v>0</v>
      </c>
      <c r="BE24" s="149">
        <f t="shared" si="14"/>
        <v>0</v>
      </c>
    </row>
    <row r="25" spans="1:57" ht="24.95" customHeight="1" thickTop="1" thickBot="1">
      <c r="A25" s="31">
        <f>'المجموع الشامل هناالاضافةالاولى'!A25</f>
        <v>13</v>
      </c>
      <c r="B25" s="321"/>
      <c r="C25" s="321"/>
      <c r="D25" s="324"/>
      <c r="E25" s="324"/>
      <c r="F25" s="85" t="str">
        <f>'المجموع الشامل هناالاضافةالاولى'!F25</f>
        <v>سماع مواعظ عن الايمان</v>
      </c>
      <c r="G25" s="84">
        <f>'المجموع الشامل هناالاضافةالاولى'!G25</f>
        <v>2</v>
      </c>
      <c r="H25" s="28">
        <v>0</v>
      </c>
      <c r="I25" s="85">
        <f t="shared" si="15"/>
        <v>0</v>
      </c>
      <c r="J25" s="80">
        <v>0</v>
      </c>
      <c r="K25" s="145">
        <f t="shared" si="0"/>
        <v>0</v>
      </c>
      <c r="L25" s="145" t="e">
        <f t="shared" si="1"/>
        <v>#DIV/0!</v>
      </c>
      <c r="M25" s="28">
        <v>0</v>
      </c>
      <c r="N25" s="146">
        <f t="shared" si="2"/>
        <v>0</v>
      </c>
      <c r="O25" s="29">
        <v>0</v>
      </c>
      <c r="P25" s="30">
        <v>0</v>
      </c>
      <c r="Q25" s="30">
        <v>0</v>
      </c>
      <c r="R25" s="30">
        <v>0</v>
      </c>
      <c r="S25" s="30">
        <v>0</v>
      </c>
      <c r="T25" s="30">
        <v>0</v>
      </c>
      <c r="U25" s="30">
        <v>0</v>
      </c>
      <c r="V25" s="146">
        <f t="shared" si="3"/>
        <v>0</v>
      </c>
      <c r="W25" s="147">
        <f t="shared" si="4"/>
        <v>0</v>
      </c>
      <c r="X25" s="28">
        <v>0</v>
      </c>
      <c r="Y25" s="146">
        <f t="shared" si="5"/>
        <v>0</v>
      </c>
      <c r="Z25" s="29">
        <v>0</v>
      </c>
      <c r="AA25" s="30">
        <v>0</v>
      </c>
      <c r="AB25" s="30">
        <v>0</v>
      </c>
      <c r="AC25" s="30">
        <v>0</v>
      </c>
      <c r="AD25" s="30">
        <v>0</v>
      </c>
      <c r="AE25" s="30">
        <v>0</v>
      </c>
      <c r="AF25" s="30">
        <v>0</v>
      </c>
      <c r="AG25" s="146">
        <f t="shared" si="6"/>
        <v>0</v>
      </c>
      <c r="AH25" s="147">
        <f t="shared" si="7"/>
        <v>0</v>
      </c>
      <c r="AI25" s="28">
        <v>0</v>
      </c>
      <c r="AJ25" s="146">
        <f t="shared" si="8"/>
        <v>0</v>
      </c>
      <c r="AK25" s="29">
        <v>0</v>
      </c>
      <c r="AL25" s="30">
        <v>0</v>
      </c>
      <c r="AM25" s="30">
        <v>0</v>
      </c>
      <c r="AN25" s="30">
        <v>0</v>
      </c>
      <c r="AO25" s="30">
        <v>0</v>
      </c>
      <c r="AP25" s="30">
        <v>0</v>
      </c>
      <c r="AQ25" s="30">
        <v>0</v>
      </c>
      <c r="AR25" s="146">
        <f t="shared" si="9"/>
        <v>0</v>
      </c>
      <c r="AS25" s="147">
        <f t="shared" si="10"/>
        <v>0</v>
      </c>
      <c r="AT25" s="28">
        <v>0</v>
      </c>
      <c r="AU25" s="146">
        <f t="shared" si="11"/>
        <v>0</v>
      </c>
      <c r="AV25" s="29">
        <v>0</v>
      </c>
      <c r="AW25" s="30">
        <v>0</v>
      </c>
      <c r="AX25" s="30">
        <v>0</v>
      </c>
      <c r="AY25" s="30">
        <v>0</v>
      </c>
      <c r="AZ25" s="30">
        <v>0</v>
      </c>
      <c r="BA25" s="30">
        <v>0</v>
      </c>
      <c r="BB25" s="30">
        <v>0</v>
      </c>
      <c r="BC25" s="146">
        <f t="shared" si="12"/>
        <v>0</v>
      </c>
      <c r="BD25" s="148">
        <f t="shared" si="13"/>
        <v>0</v>
      </c>
      <c r="BE25" s="149">
        <f t="shared" si="14"/>
        <v>0</v>
      </c>
    </row>
    <row r="26" spans="1:57" ht="24.75" customHeight="1" thickTop="1" thickBot="1">
      <c r="A26" s="31">
        <f>'المجموع الشامل هناالاضافةالاولى'!A26</f>
        <v>14</v>
      </c>
      <c r="B26" s="321"/>
      <c r="C26" s="321"/>
      <c r="D26" s="324"/>
      <c r="E26" s="324"/>
      <c r="F26" s="85">
        <f>'المجموع الشامل هناالاضافةالاولى'!F26</f>
        <v>0</v>
      </c>
      <c r="G26" s="84">
        <f>'المجموع الشامل هناالاضافةالاولى'!G26</f>
        <v>0</v>
      </c>
      <c r="H26" s="28">
        <v>0</v>
      </c>
      <c r="I26" s="85">
        <f t="shared" si="15"/>
        <v>0</v>
      </c>
      <c r="J26" s="80">
        <v>0</v>
      </c>
      <c r="K26" s="145">
        <f t="shared" si="0"/>
        <v>0</v>
      </c>
      <c r="L26" s="145" t="e">
        <f t="shared" si="1"/>
        <v>#DIV/0!</v>
      </c>
      <c r="M26" s="28">
        <v>0</v>
      </c>
      <c r="N26" s="146">
        <f t="shared" si="2"/>
        <v>0</v>
      </c>
      <c r="O26" s="29">
        <v>0</v>
      </c>
      <c r="P26" s="30">
        <v>0</v>
      </c>
      <c r="Q26" s="30">
        <v>0</v>
      </c>
      <c r="R26" s="30">
        <v>0</v>
      </c>
      <c r="S26" s="30">
        <v>0</v>
      </c>
      <c r="T26" s="30">
        <v>0</v>
      </c>
      <c r="U26" s="30">
        <v>0</v>
      </c>
      <c r="V26" s="146">
        <f t="shared" si="3"/>
        <v>0</v>
      </c>
      <c r="W26" s="147">
        <f t="shared" si="4"/>
        <v>0</v>
      </c>
      <c r="X26" s="28">
        <v>0</v>
      </c>
      <c r="Y26" s="146">
        <f t="shared" si="5"/>
        <v>0</v>
      </c>
      <c r="Z26" s="29">
        <v>0</v>
      </c>
      <c r="AA26" s="30">
        <v>0</v>
      </c>
      <c r="AB26" s="30">
        <v>0</v>
      </c>
      <c r="AC26" s="30">
        <v>0</v>
      </c>
      <c r="AD26" s="30">
        <v>0</v>
      </c>
      <c r="AE26" s="30">
        <v>0</v>
      </c>
      <c r="AF26" s="30">
        <v>0</v>
      </c>
      <c r="AG26" s="146">
        <f t="shared" si="6"/>
        <v>0</v>
      </c>
      <c r="AH26" s="147">
        <f t="shared" si="7"/>
        <v>0</v>
      </c>
      <c r="AI26" s="28">
        <v>0</v>
      </c>
      <c r="AJ26" s="146">
        <f t="shared" si="8"/>
        <v>0</v>
      </c>
      <c r="AK26" s="29">
        <v>0</v>
      </c>
      <c r="AL26" s="30">
        <v>0</v>
      </c>
      <c r="AM26" s="30">
        <v>0</v>
      </c>
      <c r="AN26" s="30">
        <v>0</v>
      </c>
      <c r="AO26" s="30">
        <v>0</v>
      </c>
      <c r="AP26" s="30">
        <v>0</v>
      </c>
      <c r="AQ26" s="30">
        <v>0</v>
      </c>
      <c r="AR26" s="146">
        <f t="shared" si="9"/>
        <v>0</v>
      </c>
      <c r="AS26" s="147">
        <f t="shared" si="10"/>
        <v>0</v>
      </c>
      <c r="AT26" s="28">
        <v>0</v>
      </c>
      <c r="AU26" s="146">
        <f t="shared" si="11"/>
        <v>0</v>
      </c>
      <c r="AV26" s="29">
        <v>0</v>
      </c>
      <c r="AW26" s="30">
        <v>0</v>
      </c>
      <c r="AX26" s="30">
        <v>0</v>
      </c>
      <c r="AY26" s="30">
        <v>0</v>
      </c>
      <c r="AZ26" s="30">
        <v>0</v>
      </c>
      <c r="BA26" s="30">
        <v>0</v>
      </c>
      <c r="BB26" s="30">
        <v>0</v>
      </c>
      <c r="BC26" s="146">
        <f t="shared" si="12"/>
        <v>0</v>
      </c>
      <c r="BD26" s="148">
        <f t="shared" si="13"/>
        <v>0</v>
      </c>
      <c r="BE26" s="149">
        <f t="shared" si="14"/>
        <v>0</v>
      </c>
    </row>
    <row r="27" spans="1:57" ht="24.95" customHeight="1" thickTop="1" thickBot="1">
      <c r="A27" s="31">
        <f>'المجموع الشامل هناالاضافةالاولى'!A27</f>
        <v>15</v>
      </c>
      <c r="B27" s="322"/>
      <c r="C27" s="322"/>
      <c r="D27" s="325"/>
      <c r="E27" s="325"/>
      <c r="F27" s="85">
        <f>'المجموع الشامل هناالاضافةالاولى'!F27</f>
        <v>0</v>
      </c>
      <c r="G27" s="84">
        <f>'المجموع الشامل هناالاضافةالاولى'!G27</f>
        <v>0</v>
      </c>
      <c r="H27" s="28">
        <v>0</v>
      </c>
      <c r="I27" s="85">
        <f t="shared" si="15"/>
        <v>0</v>
      </c>
      <c r="J27" s="80">
        <v>0</v>
      </c>
      <c r="K27" s="145">
        <f t="shared" si="0"/>
        <v>0</v>
      </c>
      <c r="L27" s="145" t="e">
        <f t="shared" si="1"/>
        <v>#DIV/0!</v>
      </c>
      <c r="M27" s="28">
        <v>0</v>
      </c>
      <c r="N27" s="146">
        <f t="shared" si="2"/>
        <v>0</v>
      </c>
      <c r="O27" s="29">
        <v>0</v>
      </c>
      <c r="P27" s="30">
        <v>0</v>
      </c>
      <c r="Q27" s="30">
        <v>0</v>
      </c>
      <c r="R27" s="30">
        <v>0</v>
      </c>
      <c r="S27" s="30">
        <v>0</v>
      </c>
      <c r="T27" s="30">
        <v>0</v>
      </c>
      <c r="U27" s="30">
        <v>0</v>
      </c>
      <c r="V27" s="146">
        <f t="shared" si="3"/>
        <v>0</v>
      </c>
      <c r="W27" s="147">
        <f t="shared" si="4"/>
        <v>0</v>
      </c>
      <c r="X27" s="28">
        <v>0</v>
      </c>
      <c r="Y27" s="146">
        <f t="shared" si="5"/>
        <v>0</v>
      </c>
      <c r="Z27" s="29">
        <v>0</v>
      </c>
      <c r="AA27" s="30">
        <v>0</v>
      </c>
      <c r="AB27" s="30">
        <v>0</v>
      </c>
      <c r="AC27" s="30">
        <v>0</v>
      </c>
      <c r="AD27" s="30">
        <v>0</v>
      </c>
      <c r="AE27" s="30">
        <v>0</v>
      </c>
      <c r="AF27" s="30">
        <v>0</v>
      </c>
      <c r="AG27" s="146">
        <f t="shared" si="6"/>
        <v>0</v>
      </c>
      <c r="AH27" s="147">
        <f t="shared" si="7"/>
        <v>0</v>
      </c>
      <c r="AI27" s="28">
        <v>0</v>
      </c>
      <c r="AJ27" s="146">
        <f t="shared" si="8"/>
        <v>0</v>
      </c>
      <c r="AK27" s="29">
        <v>0</v>
      </c>
      <c r="AL27" s="30">
        <v>0</v>
      </c>
      <c r="AM27" s="30">
        <v>0</v>
      </c>
      <c r="AN27" s="30">
        <v>0</v>
      </c>
      <c r="AO27" s="30">
        <v>0</v>
      </c>
      <c r="AP27" s="30">
        <v>0</v>
      </c>
      <c r="AQ27" s="30">
        <v>0</v>
      </c>
      <c r="AR27" s="146">
        <f t="shared" si="9"/>
        <v>0</v>
      </c>
      <c r="AS27" s="147">
        <f t="shared" si="10"/>
        <v>0</v>
      </c>
      <c r="AT27" s="28">
        <v>0</v>
      </c>
      <c r="AU27" s="146">
        <f t="shared" si="11"/>
        <v>0</v>
      </c>
      <c r="AV27" s="29">
        <v>0</v>
      </c>
      <c r="AW27" s="30">
        <v>0</v>
      </c>
      <c r="AX27" s="30">
        <v>0</v>
      </c>
      <c r="AY27" s="30">
        <v>0</v>
      </c>
      <c r="AZ27" s="30">
        <v>0</v>
      </c>
      <c r="BA27" s="30">
        <v>0</v>
      </c>
      <c r="BB27" s="30">
        <v>0</v>
      </c>
      <c r="BC27" s="146">
        <f t="shared" si="12"/>
        <v>0</v>
      </c>
      <c r="BD27" s="148">
        <f t="shared" si="13"/>
        <v>0</v>
      </c>
      <c r="BE27" s="149">
        <f t="shared" si="14"/>
        <v>0</v>
      </c>
    </row>
    <row r="28" spans="1:57" ht="24.95" customHeight="1" thickTop="1" thickBot="1">
      <c r="A28" s="31">
        <f>'المجموع الشامل هناالاضافةالاولى'!A28</f>
        <v>16</v>
      </c>
      <c r="B28" s="317" t="str">
        <f>'المجموع الشامل هناالاضافةالاولى'!B28:B37</f>
        <v>الجانب العلمي والتعليمي</v>
      </c>
      <c r="C28" s="317" t="str">
        <f>'المجموع الشامل هناالاضافةالاولى'!C28:C37</f>
        <v>زيادة العلم بشكل عام وبشكل خاص في ما يتعلق بتخصصي واهتماماتي</v>
      </c>
      <c r="D28" s="317" t="str">
        <f>'المجموع الشامل هناالاضافةالاولى'!D28:D37</f>
        <v>طلب العلم فريضة</v>
      </c>
      <c r="E28" s="317" t="str">
        <f>'المجموع الشامل هناالاضافةالاولى'!E28:E37</f>
        <v xml:space="preserve">لأن الله ورسوله حثا على العلم والتعلم
لحديث أن الملائكة تصلي على معلم الخير
لأن العلم ينمو ويتجدد
لأن الفتوحات العلمية تزداد
لأن العلم نور
لأن تخصصي يتطلب الاهتمام
</v>
      </c>
      <c r="F28" s="85" t="str">
        <f>'المجموع الشامل هناالاضافةالاولى'!F28</f>
        <v xml:space="preserve">قراءة كتاب شهرياً في تخصصي </v>
      </c>
      <c r="G28" s="84">
        <f>'المجموع الشامل هناالاضافةالاولى'!G28</f>
        <v>12</v>
      </c>
      <c r="H28" s="28">
        <v>0</v>
      </c>
      <c r="I28" s="85">
        <f>IF(OR(BE28=0),0,BE28*100/H28)</f>
        <v>0</v>
      </c>
      <c r="J28" s="80">
        <v>0</v>
      </c>
      <c r="K28" s="145">
        <f>J28-V28-AG28-AR28-BC28</f>
        <v>0</v>
      </c>
      <c r="L28" s="145" t="e">
        <f>(V28+AG28+AR28+BC28)*100/J28</f>
        <v>#DIV/0!</v>
      </c>
      <c r="M28" s="28">
        <v>0</v>
      </c>
      <c r="N28" s="146">
        <f>V28-M28</f>
        <v>0</v>
      </c>
      <c r="O28" s="29">
        <v>0</v>
      </c>
      <c r="P28" s="30">
        <v>0</v>
      </c>
      <c r="Q28" s="30">
        <v>0</v>
      </c>
      <c r="R28" s="30">
        <v>0</v>
      </c>
      <c r="S28" s="30">
        <v>0</v>
      </c>
      <c r="T28" s="30">
        <v>0</v>
      </c>
      <c r="U28" s="30">
        <v>0</v>
      </c>
      <c r="V28" s="146">
        <f>SUM(O28:U28)</f>
        <v>0</v>
      </c>
      <c r="W28" s="147">
        <f>IF(OR(V28=0,M28=0),0,V28*100/M28)</f>
        <v>0</v>
      </c>
      <c r="X28" s="28">
        <v>0</v>
      </c>
      <c r="Y28" s="146">
        <f>AG28-X28</f>
        <v>0</v>
      </c>
      <c r="Z28" s="29">
        <v>0</v>
      </c>
      <c r="AA28" s="30">
        <v>0</v>
      </c>
      <c r="AB28" s="30">
        <v>0</v>
      </c>
      <c r="AC28" s="30">
        <v>0</v>
      </c>
      <c r="AD28" s="30">
        <v>0</v>
      </c>
      <c r="AE28" s="30">
        <v>0</v>
      </c>
      <c r="AF28" s="30">
        <v>0</v>
      </c>
      <c r="AG28" s="146">
        <f>SUM(Z28:AF28)</f>
        <v>0</v>
      </c>
      <c r="AH28" s="147">
        <f>IF(OR(AG28=0,X28=0),0,AG28*100/X28)</f>
        <v>0</v>
      </c>
      <c r="AI28" s="28">
        <v>0</v>
      </c>
      <c r="AJ28" s="146">
        <f>AR28-AI28</f>
        <v>0</v>
      </c>
      <c r="AK28" s="29">
        <v>0</v>
      </c>
      <c r="AL28" s="30">
        <v>0</v>
      </c>
      <c r="AM28" s="30">
        <v>0</v>
      </c>
      <c r="AN28" s="30">
        <v>0</v>
      </c>
      <c r="AO28" s="30">
        <v>0</v>
      </c>
      <c r="AP28" s="30">
        <v>0</v>
      </c>
      <c r="AQ28" s="30">
        <v>0</v>
      </c>
      <c r="AR28" s="146">
        <f>SUM(AK28:AQ28)</f>
        <v>0</v>
      </c>
      <c r="AS28" s="147">
        <f>IF(OR(AR28=0,AI28=0),0,AR28*100/AI28)</f>
        <v>0</v>
      </c>
      <c r="AT28" s="28">
        <v>0</v>
      </c>
      <c r="AU28" s="146">
        <f>BC28-AT28</f>
        <v>0</v>
      </c>
      <c r="AV28" s="29">
        <v>0</v>
      </c>
      <c r="AW28" s="30">
        <v>0</v>
      </c>
      <c r="AX28" s="30">
        <v>0</v>
      </c>
      <c r="AY28" s="30">
        <v>0</v>
      </c>
      <c r="AZ28" s="30">
        <v>0</v>
      </c>
      <c r="BA28" s="30">
        <v>0</v>
      </c>
      <c r="BB28" s="30">
        <v>0</v>
      </c>
      <c r="BC28" s="146">
        <f>SUM(AV28:BB28)</f>
        <v>0</v>
      </c>
      <c r="BD28" s="148">
        <f>IF(OR(BC28=0,AT28=0),0,BC28*100/AT28)</f>
        <v>0</v>
      </c>
      <c r="BE28" s="149">
        <f t="shared" si="14"/>
        <v>0</v>
      </c>
    </row>
    <row r="29" spans="1:57" ht="24.95" customHeight="1" thickTop="1" thickBot="1">
      <c r="A29" s="31">
        <f>'المجموع الشامل هناالاضافةالاولى'!A29</f>
        <v>17</v>
      </c>
      <c r="B29" s="318"/>
      <c r="C29" s="318"/>
      <c r="D29" s="318"/>
      <c r="E29" s="318"/>
      <c r="F29" s="85" t="str">
        <f>'المجموع الشامل هناالاضافةالاولى'!F29</f>
        <v>قراءة كتابان عن التخطيط الشخصي</v>
      </c>
      <c r="G29" s="84">
        <f>'المجموع الشامل هناالاضافةالاولى'!G29</f>
        <v>2</v>
      </c>
      <c r="H29" s="28">
        <v>0</v>
      </c>
      <c r="I29" s="85">
        <f>IF(OR(BE29=0),0,BE29*100/H29)</f>
        <v>0</v>
      </c>
      <c r="J29" s="80">
        <v>0</v>
      </c>
      <c r="K29" s="145">
        <f t="shared" ref="K29:K42" si="16">J29-V29-AG29-AR29-BC29</f>
        <v>0</v>
      </c>
      <c r="L29" s="145" t="e">
        <f t="shared" ref="L29:L42" si="17">(V29+AG29+AR29+BC29)*100/J29</f>
        <v>#DIV/0!</v>
      </c>
      <c r="M29" s="28">
        <v>0</v>
      </c>
      <c r="N29" s="146">
        <f t="shared" ref="N29:N42" si="18">V29-M29</f>
        <v>0</v>
      </c>
      <c r="O29" s="29">
        <v>0</v>
      </c>
      <c r="P29" s="30">
        <v>0</v>
      </c>
      <c r="Q29" s="30">
        <v>0</v>
      </c>
      <c r="R29" s="30">
        <v>0</v>
      </c>
      <c r="S29" s="30">
        <v>0</v>
      </c>
      <c r="T29" s="30">
        <v>0</v>
      </c>
      <c r="U29" s="30">
        <v>0</v>
      </c>
      <c r="V29" s="146">
        <f t="shared" ref="V29:V42" si="19">SUM(O29:U29)</f>
        <v>0</v>
      </c>
      <c r="W29" s="147">
        <f t="shared" ref="W29:W42" si="20">IF(OR(V29=0,M29=0),0,V29*100/M29)</f>
        <v>0</v>
      </c>
      <c r="X29" s="28">
        <v>0</v>
      </c>
      <c r="Y29" s="146">
        <f t="shared" ref="Y29:Y42" si="21">AG29-X29</f>
        <v>0</v>
      </c>
      <c r="Z29" s="29">
        <v>0</v>
      </c>
      <c r="AA29" s="30">
        <v>0</v>
      </c>
      <c r="AB29" s="30">
        <v>0</v>
      </c>
      <c r="AC29" s="30">
        <v>0</v>
      </c>
      <c r="AD29" s="30">
        <v>0</v>
      </c>
      <c r="AE29" s="30">
        <v>0</v>
      </c>
      <c r="AF29" s="30">
        <v>0</v>
      </c>
      <c r="AG29" s="146">
        <f t="shared" ref="AG29:AG42" si="22">SUM(Z29:AF29)</f>
        <v>0</v>
      </c>
      <c r="AH29" s="147">
        <f t="shared" ref="AH29:AH42" si="23">IF(OR(AG29=0,X29=0),0,AG29*100/X29)</f>
        <v>0</v>
      </c>
      <c r="AI29" s="28">
        <v>0</v>
      </c>
      <c r="AJ29" s="146">
        <f t="shared" ref="AJ29:AJ42" si="24">AR29-AI29</f>
        <v>0</v>
      </c>
      <c r="AK29" s="29">
        <v>0</v>
      </c>
      <c r="AL29" s="30">
        <v>0</v>
      </c>
      <c r="AM29" s="30">
        <v>0</v>
      </c>
      <c r="AN29" s="30">
        <v>0</v>
      </c>
      <c r="AO29" s="30">
        <v>0</v>
      </c>
      <c r="AP29" s="30">
        <v>0</v>
      </c>
      <c r="AQ29" s="30">
        <v>0</v>
      </c>
      <c r="AR29" s="146">
        <f t="shared" ref="AR29:AR42" si="25">SUM(AK29:AQ29)</f>
        <v>0</v>
      </c>
      <c r="AS29" s="147">
        <f t="shared" ref="AS29:AS42" si="26">IF(OR(AR29=0,AI29=0),0,AR29*100/AI29)</f>
        <v>0</v>
      </c>
      <c r="AT29" s="28">
        <v>0</v>
      </c>
      <c r="AU29" s="146">
        <f t="shared" ref="AU29:AU42" si="27">BC29-AT29</f>
        <v>0</v>
      </c>
      <c r="AV29" s="29">
        <v>0</v>
      </c>
      <c r="AW29" s="30">
        <v>0</v>
      </c>
      <c r="AX29" s="30">
        <v>0</v>
      </c>
      <c r="AY29" s="30">
        <v>0</v>
      </c>
      <c r="AZ29" s="30">
        <v>0</v>
      </c>
      <c r="BA29" s="30">
        <v>0</v>
      </c>
      <c r="BB29" s="30">
        <v>0</v>
      </c>
      <c r="BC29" s="146">
        <f t="shared" ref="BC29:BC42" si="28">SUM(AV29:BB29)</f>
        <v>0</v>
      </c>
      <c r="BD29" s="148">
        <f t="shared" ref="BD29:BD42" si="29">IF(OR(BC29=0,AT29=0),0,BC29*100/AT29)</f>
        <v>0</v>
      </c>
      <c r="BE29" s="149">
        <f t="shared" si="14"/>
        <v>0</v>
      </c>
    </row>
    <row r="30" spans="1:57" ht="24.95" customHeight="1" thickTop="1" thickBot="1">
      <c r="A30" s="31">
        <f>'المجموع الشامل هناالاضافةالاولى'!A30</f>
        <v>18</v>
      </c>
      <c r="B30" s="318"/>
      <c r="C30" s="318"/>
      <c r="D30" s="318"/>
      <c r="E30" s="318"/>
      <c r="F30" s="85" t="str">
        <f>'المجموع الشامل هناالاضافةالاولى'!F30</f>
        <v>مشاهد واستماع ل 2 مقاطع في التخطيط الشخصي</v>
      </c>
      <c r="G30" s="84">
        <f>'المجموع الشامل هناالاضافةالاولى'!G30</f>
        <v>2</v>
      </c>
      <c r="H30" s="28">
        <v>0</v>
      </c>
      <c r="I30" s="85">
        <f t="shared" ref="I30:I87" si="30">IF(OR(BE30=0),0,BE30*100/H30)</f>
        <v>0</v>
      </c>
      <c r="J30" s="80">
        <v>0</v>
      </c>
      <c r="K30" s="145">
        <f t="shared" si="16"/>
        <v>0</v>
      </c>
      <c r="L30" s="145" t="e">
        <f t="shared" si="17"/>
        <v>#DIV/0!</v>
      </c>
      <c r="M30" s="28">
        <v>0</v>
      </c>
      <c r="N30" s="146">
        <f t="shared" si="18"/>
        <v>0</v>
      </c>
      <c r="O30" s="29">
        <v>0</v>
      </c>
      <c r="P30" s="30">
        <v>0</v>
      </c>
      <c r="Q30" s="30">
        <v>0</v>
      </c>
      <c r="R30" s="30">
        <v>0</v>
      </c>
      <c r="S30" s="30">
        <v>0</v>
      </c>
      <c r="T30" s="30">
        <v>0</v>
      </c>
      <c r="U30" s="30">
        <v>0</v>
      </c>
      <c r="V30" s="146">
        <f t="shared" si="19"/>
        <v>0</v>
      </c>
      <c r="W30" s="147">
        <f t="shared" si="20"/>
        <v>0</v>
      </c>
      <c r="X30" s="28">
        <v>0</v>
      </c>
      <c r="Y30" s="146">
        <f t="shared" si="21"/>
        <v>0</v>
      </c>
      <c r="Z30" s="29">
        <v>0</v>
      </c>
      <c r="AA30" s="30">
        <v>0</v>
      </c>
      <c r="AB30" s="30">
        <v>0</v>
      </c>
      <c r="AC30" s="30">
        <v>0</v>
      </c>
      <c r="AD30" s="30">
        <v>0</v>
      </c>
      <c r="AE30" s="30">
        <v>0</v>
      </c>
      <c r="AF30" s="30">
        <v>0</v>
      </c>
      <c r="AG30" s="146">
        <f t="shared" si="22"/>
        <v>0</v>
      </c>
      <c r="AH30" s="147">
        <f t="shared" si="23"/>
        <v>0</v>
      </c>
      <c r="AI30" s="28">
        <v>0</v>
      </c>
      <c r="AJ30" s="146">
        <f t="shared" si="24"/>
        <v>0</v>
      </c>
      <c r="AK30" s="29">
        <v>0</v>
      </c>
      <c r="AL30" s="30">
        <v>0</v>
      </c>
      <c r="AM30" s="30">
        <v>0</v>
      </c>
      <c r="AN30" s="30">
        <v>0</v>
      </c>
      <c r="AO30" s="30">
        <v>0</v>
      </c>
      <c r="AP30" s="30">
        <v>0</v>
      </c>
      <c r="AQ30" s="30">
        <v>0</v>
      </c>
      <c r="AR30" s="146">
        <f t="shared" si="25"/>
        <v>0</v>
      </c>
      <c r="AS30" s="147">
        <f t="shared" si="26"/>
        <v>0</v>
      </c>
      <c r="AT30" s="28">
        <v>0</v>
      </c>
      <c r="AU30" s="146">
        <f t="shared" si="27"/>
        <v>0</v>
      </c>
      <c r="AV30" s="29">
        <v>0</v>
      </c>
      <c r="AW30" s="30">
        <v>0</v>
      </c>
      <c r="AX30" s="30">
        <v>0</v>
      </c>
      <c r="AY30" s="30">
        <v>0</v>
      </c>
      <c r="AZ30" s="30">
        <v>0</v>
      </c>
      <c r="BA30" s="30">
        <v>0</v>
      </c>
      <c r="BB30" s="30">
        <v>0</v>
      </c>
      <c r="BC30" s="146">
        <f t="shared" si="28"/>
        <v>0</v>
      </c>
      <c r="BD30" s="148">
        <f t="shared" si="29"/>
        <v>0</v>
      </c>
      <c r="BE30" s="149">
        <f t="shared" si="14"/>
        <v>0</v>
      </c>
    </row>
    <row r="31" spans="1:57" ht="24.95" customHeight="1" thickTop="1" thickBot="1">
      <c r="A31" s="31">
        <f>'المجموع الشامل هناالاضافةالاولى'!A31</f>
        <v>19</v>
      </c>
      <c r="B31" s="318"/>
      <c r="C31" s="318"/>
      <c r="D31" s="318"/>
      <c r="E31" s="318"/>
      <c r="F31" s="85" t="str">
        <f>'المجموع الشامل هناالاضافةالاولى'!F31</f>
        <v>الاستماع ل 3 مقاطع عن مهارة الذاكرة السريعة</v>
      </c>
      <c r="G31" s="84">
        <f>'المجموع الشامل هناالاضافةالاولى'!G31</f>
        <v>3</v>
      </c>
      <c r="H31" s="28">
        <v>0</v>
      </c>
      <c r="I31" s="85">
        <f t="shared" si="30"/>
        <v>0</v>
      </c>
      <c r="J31" s="80">
        <v>0</v>
      </c>
      <c r="K31" s="145">
        <f t="shared" si="16"/>
        <v>0</v>
      </c>
      <c r="L31" s="145" t="e">
        <f t="shared" si="17"/>
        <v>#DIV/0!</v>
      </c>
      <c r="M31" s="28">
        <v>0</v>
      </c>
      <c r="N31" s="146">
        <f t="shared" si="18"/>
        <v>0</v>
      </c>
      <c r="O31" s="29">
        <v>0</v>
      </c>
      <c r="P31" s="30">
        <v>0</v>
      </c>
      <c r="Q31" s="30">
        <v>0</v>
      </c>
      <c r="R31" s="30">
        <v>0</v>
      </c>
      <c r="S31" s="30">
        <v>0</v>
      </c>
      <c r="T31" s="30">
        <v>0</v>
      </c>
      <c r="U31" s="30">
        <v>0</v>
      </c>
      <c r="V31" s="146">
        <f t="shared" si="19"/>
        <v>0</v>
      </c>
      <c r="W31" s="147">
        <f t="shared" si="20"/>
        <v>0</v>
      </c>
      <c r="X31" s="28">
        <v>0</v>
      </c>
      <c r="Y31" s="146">
        <f t="shared" si="21"/>
        <v>0</v>
      </c>
      <c r="Z31" s="29">
        <v>0</v>
      </c>
      <c r="AA31" s="30">
        <v>0</v>
      </c>
      <c r="AB31" s="30">
        <v>0</v>
      </c>
      <c r="AC31" s="30">
        <v>0</v>
      </c>
      <c r="AD31" s="30">
        <v>0</v>
      </c>
      <c r="AE31" s="30">
        <v>0</v>
      </c>
      <c r="AF31" s="30">
        <v>0</v>
      </c>
      <c r="AG31" s="146">
        <f t="shared" si="22"/>
        <v>0</v>
      </c>
      <c r="AH31" s="147">
        <f t="shared" si="23"/>
        <v>0</v>
      </c>
      <c r="AI31" s="28">
        <v>0</v>
      </c>
      <c r="AJ31" s="146">
        <f t="shared" si="24"/>
        <v>0</v>
      </c>
      <c r="AK31" s="29">
        <v>0</v>
      </c>
      <c r="AL31" s="30">
        <v>0</v>
      </c>
      <c r="AM31" s="30">
        <v>0</v>
      </c>
      <c r="AN31" s="30">
        <v>0</v>
      </c>
      <c r="AO31" s="30">
        <v>0</v>
      </c>
      <c r="AP31" s="30">
        <v>0</v>
      </c>
      <c r="AQ31" s="30">
        <v>0</v>
      </c>
      <c r="AR31" s="146">
        <f t="shared" si="25"/>
        <v>0</v>
      </c>
      <c r="AS31" s="147">
        <f t="shared" si="26"/>
        <v>0</v>
      </c>
      <c r="AT31" s="28">
        <v>0</v>
      </c>
      <c r="AU31" s="146">
        <f t="shared" si="27"/>
        <v>0</v>
      </c>
      <c r="AV31" s="29">
        <v>0</v>
      </c>
      <c r="AW31" s="30">
        <v>0</v>
      </c>
      <c r="AX31" s="30">
        <v>0</v>
      </c>
      <c r="AY31" s="30">
        <v>0</v>
      </c>
      <c r="AZ31" s="30">
        <v>0</v>
      </c>
      <c r="BA31" s="30">
        <v>0</v>
      </c>
      <c r="BB31" s="30">
        <v>0</v>
      </c>
      <c r="BC31" s="146">
        <f t="shared" si="28"/>
        <v>0</v>
      </c>
      <c r="BD31" s="148">
        <f t="shared" si="29"/>
        <v>0</v>
      </c>
      <c r="BE31" s="149">
        <f t="shared" si="14"/>
        <v>0</v>
      </c>
    </row>
    <row r="32" spans="1:57" ht="24.95" customHeight="1" thickTop="1" thickBot="1">
      <c r="A32" s="31">
        <f>'المجموع الشامل هناالاضافةالاولى'!A32</f>
        <v>20</v>
      </c>
      <c r="B32" s="318"/>
      <c r="C32" s="318"/>
      <c r="D32" s="318"/>
      <c r="E32" s="318"/>
      <c r="F32" s="85" t="str">
        <f>'المجموع الشامل هناالاضافةالاولى'!F32</f>
        <v>متابعة 10 اشخاص في البرامج الاجتماعية في تخصصي</v>
      </c>
      <c r="G32" s="84">
        <f>'المجموع الشامل هناالاضافةالاولى'!G32</f>
        <v>10</v>
      </c>
      <c r="H32" s="28">
        <v>0</v>
      </c>
      <c r="I32" s="85">
        <f t="shared" si="30"/>
        <v>0</v>
      </c>
      <c r="J32" s="80">
        <v>0</v>
      </c>
      <c r="K32" s="145">
        <f t="shared" si="16"/>
        <v>0</v>
      </c>
      <c r="L32" s="145" t="e">
        <f t="shared" si="17"/>
        <v>#DIV/0!</v>
      </c>
      <c r="M32" s="28">
        <v>0</v>
      </c>
      <c r="N32" s="146">
        <f t="shared" si="18"/>
        <v>0</v>
      </c>
      <c r="O32" s="29">
        <v>0</v>
      </c>
      <c r="P32" s="30">
        <v>0</v>
      </c>
      <c r="Q32" s="30">
        <v>0</v>
      </c>
      <c r="R32" s="30">
        <v>0</v>
      </c>
      <c r="S32" s="30">
        <v>0</v>
      </c>
      <c r="T32" s="30">
        <v>0</v>
      </c>
      <c r="U32" s="30">
        <v>0</v>
      </c>
      <c r="V32" s="146">
        <f t="shared" si="19"/>
        <v>0</v>
      </c>
      <c r="W32" s="147">
        <f t="shared" si="20"/>
        <v>0</v>
      </c>
      <c r="X32" s="28">
        <v>0</v>
      </c>
      <c r="Y32" s="146">
        <f t="shared" si="21"/>
        <v>0</v>
      </c>
      <c r="Z32" s="29">
        <v>0</v>
      </c>
      <c r="AA32" s="30">
        <v>0</v>
      </c>
      <c r="AB32" s="30">
        <v>0</v>
      </c>
      <c r="AC32" s="30">
        <v>0</v>
      </c>
      <c r="AD32" s="30">
        <v>0</v>
      </c>
      <c r="AE32" s="30">
        <v>0</v>
      </c>
      <c r="AF32" s="30">
        <v>0</v>
      </c>
      <c r="AG32" s="146">
        <f t="shared" si="22"/>
        <v>0</v>
      </c>
      <c r="AH32" s="147">
        <f t="shared" si="23"/>
        <v>0</v>
      </c>
      <c r="AI32" s="28">
        <v>0</v>
      </c>
      <c r="AJ32" s="146">
        <f t="shared" si="24"/>
        <v>0</v>
      </c>
      <c r="AK32" s="29">
        <v>0</v>
      </c>
      <c r="AL32" s="30">
        <v>0</v>
      </c>
      <c r="AM32" s="30">
        <v>0</v>
      </c>
      <c r="AN32" s="30">
        <v>0</v>
      </c>
      <c r="AO32" s="30">
        <v>0</v>
      </c>
      <c r="AP32" s="30">
        <v>0</v>
      </c>
      <c r="AQ32" s="30">
        <v>0</v>
      </c>
      <c r="AR32" s="146">
        <f t="shared" si="25"/>
        <v>0</v>
      </c>
      <c r="AS32" s="147">
        <f t="shared" si="26"/>
        <v>0</v>
      </c>
      <c r="AT32" s="28">
        <v>0</v>
      </c>
      <c r="AU32" s="146">
        <f t="shared" si="27"/>
        <v>0</v>
      </c>
      <c r="AV32" s="29">
        <v>0</v>
      </c>
      <c r="AW32" s="30">
        <v>0</v>
      </c>
      <c r="AX32" s="30">
        <v>0</v>
      </c>
      <c r="AY32" s="30">
        <v>0</v>
      </c>
      <c r="AZ32" s="30">
        <v>0</v>
      </c>
      <c r="BA32" s="30">
        <v>0</v>
      </c>
      <c r="BB32" s="30">
        <v>0</v>
      </c>
      <c r="BC32" s="146">
        <f t="shared" si="28"/>
        <v>0</v>
      </c>
      <c r="BD32" s="148">
        <f t="shared" si="29"/>
        <v>0</v>
      </c>
      <c r="BE32" s="149">
        <f t="shared" si="14"/>
        <v>0</v>
      </c>
    </row>
    <row r="33" spans="1:57" ht="24.95" customHeight="1" thickTop="1" thickBot="1">
      <c r="A33" s="31">
        <f>'المجموع الشامل هناالاضافةالاولى'!A33</f>
        <v>21</v>
      </c>
      <c r="B33" s="318"/>
      <c r="C33" s="318"/>
      <c r="D33" s="318"/>
      <c r="E33" s="318"/>
      <c r="F33" s="85" t="str">
        <f>'المجموع الشامل هناالاضافةالاولى'!F33</f>
        <v xml:space="preserve">حضور 3 دورات تدريبية في مجالي </v>
      </c>
      <c r="G33" s="84">
        <f>'المجموع الشامل هناالاضافةالاولى'!G33</f>
        <v>3</v>
      </c>
      <c r="H33" s="28">
        <v>0</v>
      </c>
      <c r="I33" s="85">
        <f t="shared" si="30"/>
        <v>0</v>
      </c>
      <c r="J33" s="80">
        <v>0</v>
      </c>
      <c r="K33" s="145">
        <f t="shared" si="16"/>
        <v>0</v>
      </c>
      <c r="L33" s="145" t="e">
        <f t="shared" si="17"/>
        <v>#DIV/0!</v>
      </c>
      <c r="M33" s="28">
        <v>0</v>
      </c>
      <c r="N33" s="146">
        <f t="shared" si="18"/>
        <v>0</v>
      </c>
      <c r="O33" s="29">
        <v>0</v>
      </c>
      <c r="P33" s="30">
        <v>0</v>
      </c>
      <c r="Q33" s="30">
        <v>0</v>
      </c>
      <c r="R33" s="30">
        <v>0</v>
      </c>
      <c r="S33" s="30">
        <v>0</v>
      </c>
      <c r="T33" s="30">
        <v>0</v>
      </c>
      <c r="U33" s="30">
        <v>0</v>
      </c>
      <c r="V33" s="146">
        <f t="shared" si="19"/>
        <v>0</v>
      </c>
      <c r="W33" s="147">
        <f t="shared" si="20"/>
        <v>0</v>
      </c>
      <c r="X33" s="28">
        <v>0</v>
      </c>
      <c r="Y33" s="146">
        <f t="shared" si="21"/>
        <v>0</v>
      </c>
      <c r="Z33" s="29">
        <v>0</v>
      </c>
      <c r="AA33" s="30">
        <v>0</v>
      </c>
      <c r="AB33" s="30">
        <v>0</v>
      </c>
      <c r="AC33" s="30">
        <v>0</v>
      </c>
      <c r="AD33" s="30">
        <v>0</v>
      </c>
      <c r="AE33" s="30">
        <v>0</v>
      </c>
      <c r="AF33" s="30">
        <v>0</v>
      </c>
      <c r="AG33" s="146">
        <f t="shared" si="22"/>
        <v>0</v>
      </c>
      <c r="AH33" s="147">
        <f t="shared" si="23"/>
        <v>0</v>
      </c>
      <c r="AI33" s="28">
        <v>0</v>
      </c>
      <c r="AJ33" s="146">
        <f t="shared" si="24"/>
        <v>0</v>
      </c>
      <c r="AK33" s="29">
        <v>0</v>
      </c>
      <c r="AL33" s="30">
        <v>0</v>
      </c>
      <c r="AM33" s="30">
        <v>0</v>
      </c>
      <c r="AN33" s="30">
        <v>0</v>
      </c>
      <c r="AO33" s="30">
        <v>0</v>
      </c>
      <c r="AP33" s="30">
        <v>0</v>
      </c>
      <c r="AQ33" s="30">
        <v>0</v>
      </c>
      <c r="AR33" s="146">
        <f t="shared" si="25"/>
        <v>0</v>
      </c>
      <c r="AS33" s="147">
        <f t="shared" si="26"/>
        <v>0</v>
      </c>
      <c r="AT33" s="28">
        <v>0</v>
      </c>
      <c r="AU33" s="146">
        <f t="shared" si="27"/>
        <v>0</v>
      </c>
      <c r="AV33" s="29">
        <v>0</v>
      </c>
      <c r="AW33" s="30">
        <v>0</v>
      </c>
      <c r="AX33" s="30">
        <v>0</v>
      </c>
      <c r="AY33" s="30">
        <v>0</v>
      </c>
      <c r="AZ33" s="30">
        <v>0</v>
      </c>
      <c r="BA33" s="30">
        <v>0</v>
      </c>
      <c r="BB33" s="30">
        <v>0</v>
      </c>
      <c r="BC33" s="146">
        <f t="shared" si="28"/>
        <v>0</v>
      </c>
      <c r="BD33" s="148">
        <f t="shared" si="29"/>
        <v>0</v>
      </c>
      <c r="BE33" s="149">
        <f t="shared" si="14"/>
        <v>0</v>
      </c>
    </row>
    <row r="34" spans="1:57" ht="24.95" customHeight="1" thickTop="1" thickBot="1">
      <c r="A34" s="31">
        <f>'المجموع الشامل هناالاضافةالاولى'!A34</f>
        <v>22</v>
      </c>
      <c r="B34" s="318"/>
      <c r="C34" s="318"/>
      <c r="D34" s="318"/>
      <c r="E34" s="318"/>
      <c r="F34" s="85" t="str">
        <f>'المجموع الشامل هناالاضافةالاولى'!F34</f>
        <v>أن أقدم مواضيع في السناب أو الانستقرام او تويتر</v>
      </c>
      <c r="G34" s="84">
        <f>'المجموع الشامل هناالاضافةالاولى'!G34</f>
        <v>12</v>
      </c>
      <c r="H34" s="28">
        <v>0</v>
      </c>
      <c r="I34" s="85">
        <f t="shared" si="30"/>
        <v>0</v>
      </c>
      <c r="J34" s="80">
        <v>0</v>
      </c>
      <c r="K34" s="145">
        <f t="shared" si="16"/>
        <v>0</v>
      </c>
      <c r="L34" s="145" t="e">
        <f t="shared" si="17"/>
        <v>#DIV/0!</v>
      </c>
      <c r="M34" s="28">
        <v>0</v>
      </c>
      <c r="N34" s="146">
        <f t="shared" si="18"/>
        <v>0</v>
      </c>
      <c r="O34" s="29">
        <v>0</v>
      </c>
      <c r="P34" s="30">
        <v>0</v>
      </c>
      <c r="Q34" s="30">
        <v>0</v>
      </c>
      <c r="R34" s="30">
        <v>0</v>
      </c>
      <c r="S34" s="30">
        <v>0</v>
      </c>
      <c r="T34" s="30">
        <v>0</v>
      </c>
      <c r="U34" s="30">
        <v>0</v>
      </c>
      <c r="V34" s="146">
        <f t="shared" si="19"/>
        <v>0</v>
      </c>
      <c r="W34" s="147">
        <f t="shared" si="20"/>
        <v>0</v>
      </c>
      <c r="X34" s="28">
        <v>0</v>
      </c>
      <c r="Y34" s="146">
        <f t="shared" si="21"/>
        <v>0</v>
      </c>
      <c r="Z34" s="29">
        <v>0</v>
      </c>
      <c r="AA34" s="30">
        <v>0</v>
      </c>
      <c r="AB34" s="30">
        <v>0</v>
      </c>
      <c r="AC34" s="30">
        <v>0</v>
      </c>
      <c r="AD34" s="30">
        <v>0</v>
      </c>
      <c r="AE34" s="30">
        <v>0</v>
      </c>
      <c r="AF34" s="30">
        <v>0</v>
      </c>
      <c r="AG34" s="146">
        <f t="shared" si="22"/>
        <v>0</v>
      </c>
      <c r="AH34" s="147">
        <f t="shared" si="23"/>
        <v>0</v>
      </c>
      <c r="AI34" s="28">
        <v>0</v>
      </c>
      <c r="AJ34" s="146">
        <f t="shared" si="24"/>
        <v>0</v>
      </c>
      <c r="AK34" s="29">
        <v>0</v>
      </c>
      <c r="AL34" s="30">
        <v>0</v>
      </c>
      <c r="AM34" s="30">
        <v>0</v>
      </c>
      <c r="AN34" s="30">
        <v>0</v>
      </c>
      <c r="AO34" s="30">
        <v>0</v>
      </c>
      <c r="AP34" s="30">
        <v>0</v>
      </c>
      <c r="AQ34" s="30">
        <v>0</v>
      </c>
      <c r="AR34" s="146">
        <f t="shared" si="25"/>
        <v>0</v>
      </c>
      <c r="AS34" s="147">
        <f t="shared" si="26"/>
        <v>0</v>
      </c>
      <c r="AT34" s="28">
        <v>0</v>
      </c>
      <c r="AU34" s="146">
        <f t="shared" si="27"/>
        <v>0</v>
      </c>
      <c r="AV34" s="29">
        <v>0</v>
      </c>
      <c r="AW34" s="30">
        <v>0</v>
      </c>
      <c r="AX34" s="30">
        <v>0</v>
      </c>
      <c r="AY34" s="30">
        <v>0</v>
      </c>
      <c r="AZ34" s="30">
        <v>0</v>
      </c>
      <c r="BA34" s="30">
        <v>0</v>
      </c>
      <c r="BB34" s="30">
        <v>0</v>
      </c>
      <c r="BC34" s="146">
        <f t="shared" si="28"/>
        <v>0</v>
      </c>
      <c r="BD34" s="148">
        <f t="shared" si="29"/>
        <v>0</v>
      </c>
      <c r="BE34" s="149">
        <f t="shared" si="14"/>
        <v>0</v>
      </c>
    </row>
    <row r="35" spans="1:57" ht="24.95" customHeight="1" thickTop="1" thickBot="1">
      <c r="A35" s="31">
        <f>'المجموع الشامل هناالاضافةالاولى'!A35</f>
        <v>23</v>
      </c>
      <c r="B35" s="318"/>
      <c r="C35" s="318"/>
      <c r="D35" s="318"/>
      <c r="E35" s="318"/>
      <c r="F35" s="85" t="str">
        <f>'المجموع الشامل هناالاضافةالاولى'!F35</f>
        <v>تعلم 360 كلمة انجليزية</v>
      </c>
      <c r="G35" s="84">
        <f>'المجموع الشامل هناالاضافةالاولى'!G35</f>
        <v>360</v>
      </c>
      <c r="H35" s="28">
        <v>0</v>
      </c>
      <c r="I35" s="85">
        <f t="shared" si="30"/>
        <v>0</v>
      </c>
      <c r="J35" s="80">
        <v>0</v>
      </c>
      <c r="K35" s="145">
        <f t="shared" si="16"/>
        <v>0</v>
      </c>
      <c r="L35" s="145" t="e">
        <f t="shared" si="17"/>
        <v>#DIV/0!</v>
      </c>
      <c r="M35" s="28">
        <v>0</v>
      </c>
      <c r="N35" s="146">
        <f t="shared" si="18"/>
        <v>0</v>
      </c>
      <c r="O35" s="29">
        <v>0</v>
      </c>
      <c r="P35" s="30">
        <v>0</v>
      </c>
      <c r="Q35" s="30">
        <v>0</v>
      </c>
      <c r="R35" s="30">
        <v>0</v>
      </c>
      <c r="S35" s="30">
        <v>0</v>
      </c>
      <c r="T35" s="30">
        <v>0</v>
      </c>
      <c r="U35" s="30">
        <v>0</v>
      </c>
      <c r="V35" s="146">
        <f t="shared" si="19"/>
        <v>0</v>
      </c>
      <c r="W35" s="147">
        <f t="shared" si="20"/>
        <v>0</v>
      </c>
      <c r="X35" s="28">
        <v>0</v>
      </c>
      <c r="Y35" s="146">
        <f t="shared" si="21"/>
        <v>0</v>
      </c>
      <c r="Z35" s="29">
        <v>0</v>
      </c>
      <c r="AA35" s="30">
        <v>0</v>
      </c>
      <c r="AB35" s="30">
        <v>0</v>
      </c>
      <c r="AC35" s="30">
        <v>0</v>
      </c>
      <c r="AD35" s="30">
        <v>0</v>
      </c>
      <c r="AE35" s="30">
        <v>0</v>
      </c>
      <c r="AF35" s="30">
        <v>0</v>
      </c>
      <c r="AG35" s="146">
        <f t="shared" si="22"/>
        <v>0</v>
      </c>
      <c r="AH35" s="147">
        <f t="shared" si="23"/>
        <v>0</v>
      </c>
      <c r="AI35" s="28">
        <v>0</v>
      </c>
      <c r="AJ35" s="146">
        <f t="shared" si="24"/>
        <v>0</v>
      </c>
      <c r="AK35" s="29">
        <v>0</v>
      </c>
      <c r="AL35" s="30">
        <v>0</v>
      </c>
      <c r="AM35" s="30">
        <v>0</v>
      </c>
      <c r="AN35" s="30">
        <v>0</v>
      </c>
      <c r="AO35" s="30">
        <v>0</v>
      </c>
      <c r="AP35" s="30">
        <v>0</v>
      </c>
      <c r="AQ35" s="30">
        <v>0</v>
      </c>
      <c r="AR35" s="146">
        <f t="shared" si="25"/>
        <v>0</v>
      </c>
      <c r="AS35" s="147">
        <f t="shared" si="26"/>
        <v>0</v>
      </c>
      <c r="AT35" s="28">
        <v>0</v>
      </c>
      <c r="AU35" s="146">
        <f t="shared" si="27"/>
        <v>0</v>
      </c>
      <c r="AV35" s="29">
        <v>0</v>
      </c>
      <c r="AW35" s="30">
        <v>0</v>
      </c>
      <c r="AX35" s="30">
        <v>0</v>
      </c>
      <c r="AY35" s="30">
        <v>0</v>
      </c>
      <c r="AZ35" s="30">
        <v>0</v>
      </c>
      <c r="BA35" s="30">
        <v>0</v>
      </c>
      <c r="BB35" s="30">
        <v>0</v>
      </c>
      <c r="BC35" s="146">
        <f t="shared" si="28"/>
        <v>0</v>
      </c>
      <c r="BD35" s="148">
        <f t="shared" si="29"/>
        <v>0</v>
      </c>
      <c r="BE35" s="149">
        <f t="shared" si="14"/>
        <v>0</v>
      </c>
    </row>
    <row r="36" spans="1:57" ht="24.95" customHeight="1" thickTop="1" thickBot="1">
      <c r="A36" s="31">
        <f>'المجموع الشامل هناالاضافةالاولى'!A36</f>
        <v>24</v>
      </c>
      <c r="B36" s="318"/>
      <c r="C36" s="318"/>
      <c r="D36" s="318"/>
      <c r="E36" s="318"/>
      <c r="F36" s="85" t="str">
        <f>'المجموع الشامل هناالاضافةالاولى'!F36</f>
        <v xml:space="preserve">المذاكرة اليومية لدروسي ومحاضراتي </v>
      </c>
      <c r="G36" s="84">
        <f>'المجموع الشامل هناالاضافةالاولى'!G36</f>
        <v>120</v>
      </c>
      <c r="H36" s="28">
        <v>0</v>
      </c>
      <c r="I36" s="85">
        <f t="shared" si="30"/>
        <v>0</v>
      </c>
      <c r="J36" s="80">
        <v>0</v>
      </c>
      <c r="K36" s="145">
        <f t="shared" si="16"/>
        <v>0</v>
      </c>
      <c r="L36" s="145" t="e">
        <f t="shared" si="17"/>
        <v>#DIV/0!</v>
      </c>
      <c r="M36" s="28">
        <v>0</v>
      </c>
      <c r="N36" s="146">
        <f t="shared" si="18"/>
        <v>0</v>
      </c>
      <c r="O36" s="29">
        <v>0</v>
      </c>
      <c r="P36" s="30">
        <v>0</v>
      </c>
      <c r="Q36" s="30">
        <v>0</v>
      </c>
      <c r="R36" s="30">
        <v>0</v>
      </c>
      <c r="S36" s="30">
        <v>0</v>
      </c>
      <c r="T36" s="30">
        <v>0</v>
      </c>
      <c r="U36" s="30">
        <v>0</v>
      </c>
      <c r="V36" s="146">
        <f t="shared" si="19"/>
        <v>0</v>
      </c>
      <c r="W36" s="147">
        <f t="shared" si="20"/>
        <v>0</v>
      </c>
      <c r="X36" s="28">
        <v>0</v>
      </c>
      <c r="Y36" s="146">
        <f t="shared" si="21"/>
        <v>0</v>
      </c>
      <c r="Z36" s="29">
        <v>0</v>
      </c>
      <c r="AA36" s="30">
        <v>0</v>
      </c>
      <c r="AB36" s="30">
        <v>0</v>
      </c>
      <c r="AC36" s="30">
        <v>0</v>
      </c>
      <c r="AD36" s="30">
        <v>0</v>
      </c>
      <c r="AE36" s="30">
        <v>0</v>
      </c>
      <c r="AF36" s="30">
        <v>0</v>
      </c>
      <c r="AG36" s="146">
        <f t="shared" si="22"/>
        <v>0</v>
      </c>
      <c r="AH36" s="147">
        <f t="shared" si="23"/>
        <v>0</v>
      </c>
      <c r="AI36" s="28">
        <v>0</v>
      </c>
      <c r="AJ36" s="146">
        <f t="shared" si="24"/>
        <v>0</v>
      </c>
      <c r="AK36" s="29">
        <v>0</v>
      </c>
      <c r="AL36" s="30">
        <v>0</v>
      </c>
      <c r="AM36" s="30">
        <v>0</v>
      </c>
      <c r="AN36" s="30">
        <v>0</v>
      </c>
      <c r="AO36" s="30">
        <v>0</v>
      </c>
      <c r="AP36" s="30">
        <v>0</v>
      </c>
      <c r="AQ36" s="30">
        <v>0</v>
      </c>
      <c r="AR36" s="146">
        <f t="shared" si="25"/>
        <v>0</v>
      </c>
      <c r="AS36" s="147">
        <f t="shared" si="26"/>
        <v>0</v>
      </c>
      <c r="AT36" s="28">
        <v>0</v>
      </c>
      <c r="AU36" s="146">
        <f t="shared" si="27"/>
        <v>0</v>
      </c>
      <c r="AV36" s="29">
        <v>0</v>
      </c>
      <c r="AW36" s="30">
        <v>0</v>
      </c>
      <c r="AX36" s="30">
        <v>0</v>
      </c>
      <c r="AY36" s="30">
        <v>0</v>
      </c>
      <c r="AZ36" s="30">
        <v>0</v>
      </c>
      <c r="BA36" s="30">
        <v>0</v>
      </c>
      <c r="BB36" s="30">
        <v>0</v>
      </c>
      <c r="BC36" s="146">
        <f t="shared" si="28"/>
        <v>0</v>
      </c>
      <c r="BD36" s="148">
        <f t="shared" si="29"/>
        <v>0</v>
      </c>
      <c r="BE36" s="149">
        <f t="shared" si="14"/>
        <v>0</v>
      </c>
    </row>
    <row r="37" spans="1:57" ht="24.95" customHeight="1" thickTop="1" thickBot="1">
      <c r="A37" s="31">
        <f>'المجموع الشامل هناالاضافةالاولى'!A37</f>
        <v>25</v>
      </c>
      <c r="B37" s="319"/>
      <c r="C37" s="319"/>
      <c r="D37" s="319"/>
      <c r="E37" s="319"/>
      <c r="F37" s="85" t="str">
        <f>'المجموع الشامل هناالاضافةالاولى'!F37</f>
        <v xml:space="preserve">أطور مهارات الإلقاء لدي </v>
      </c>
      <c r="G37" s="84">
        <f>'المجموع الشامل هناالاضافةالاولى'!G37</f>
        <v>0</v>
      </c>
      <c r="H37" s="28">
        <v>0</v>
      </c>
      <c r="I37" s="85">
        <f t="shared" si="30"/>
        <v>0</v>
      </c>
      <c r="J37" s="80">
        <v>0</v>
      </c>
      <c r="K37" s="145">
        <f t="shared" si="16"/>
        <v>0</v>
      </c>
      <c r="L37" s="145" t="e">
        <f t="shared" si="17"/>
        <v>#DIV/0!</v>
      </c>
      <c r="M37" s="28">
        <v>0</v>
      </c>
      <c r="N37" s="146">
        <f t="shared" si="18"/>
        <v>0</v>
      </c>
      <c r="O37" s="29">
        <v>0</v>
      </c>
      <c r="P37" s="30">
        <v>0</v>
      </c>
      <c r="Q37" s="30">
        <v>0</v>
      </c>
      <c r="R37" s="30">
        <v>0</v>
      </c>
      <c r="S37" s="30">
        <v>0</v>
      </c>
      <c r="T37" s="30">
        <v>0</v>
      </c>
      <c r="U37" s="30">
        <v>0</v>
      </c>
      <c r="V37" s="146">
        <f t="shared" si="19"/>
        <v>0</v>
      </c>
      <c r="W37" s="147">
        <f t="shared" si="20"/>
        <v>0</v>
      </c>
      <c r="X37" s="28">
        <v>0</v>
      </c>
      <c r="Y37" s="146">
        <f t="shared" si="21"/>
        <v>0</v>
      </c>
      <c r="Z37" s="29">
        <v>0</v>
      </c>
      <c r="AA37" s="30">
        <v>0</v>
      </c>
      <c r="AB37" s="30">
        <v>0</v>
      </c>
      <c r="AC37" s="30">
        <v>0</v>
      </c>
      <c r="AD37" s="30">
        <v>0</v>
      </c>
      <c r="AE37" s="30">
        <v>0</v>
      </c>
      <c r="AF37" s="30">
        <v>0</v>
      </c>
      <c r="AG37" s="146">
        <f t="shared" si="22"/>
        <v>0</v>
      </c>
      <c r="AH37" s="147">
        <f t="shared" si="23"/>
        <v>0</v>
      </c>
      <c r="AI37" s="28">
        <v>0</v>
      </c>
      <c r="AJ37" s="146">
        <f t="shared" si="24"/>
        <v>0</v>
      </c>
      <c r="AK37" s="29">
        <v>0</v>
      </c>
      <c r="AL37" s="30">
        <v>0</v>
      </c>
      <c r="AM37" s="30">
        <v>0</v>
      </c>
      <c r="AN37" s="30">
        <v>0</v>
      </c>
      <c r="AO37" s="30">
        <v>0</v>
      </c>
      <c r="AP37" s="30">
        <v>0</v>
      </c>
      <c r="AQ37" s="30">
        <v>0</v>
      </c>
      <c r="AR37" s="146">
        <f t="shared" si="25"/>
        <v>0</v>
      </c>
      <c r="AS37" s="147">
        <f t="shared" si="26"/>
        <v>0</v>
      </c>
      <c r="AT37" s="28">
        <v>0</v>
      </c>
      <c r="AU37" s="146">
        <f t="shared" si="27"/>
        <v>0</v>
      </c>
      <c r="AV37" s="29">
        <v>0</v>
      </c>
      <c r="AW37" s="30">
        <v>0</v>
      </c>
      <c r="AX37" s="30">
        <v>0</v>
      </c>
      <c r="AY37" s="30">
        <v>0</v>
      </c>
      <c r="AZ37" s="30">
        <v>0</v>
      </c>
      <c r="BA37" s="30">
        <v>0</v>
      </c>
      <c r="BB37" s="30">
        <v>0</v>
      </c>
      <c r="BC37" s="146">
        <f t="shared" si="28"/>
        <v>0</v>
      </c>
      <c r="BD37" s="148">
        <f t="shared" si="29"/>
        <v>0</v>
      </c>
      <c r="BE37" s="149">
        <f t="shared" si="14"/>
        <v>0</v>
      </c>
    </row>
    <row r="38" spans="1:57" ht="24.95" customHeight="1" thickTop="1" thickBot="1">
      <c r="A38" s="31">
        <f>'المجموع الشامل هناالاضافةالاولى'!A38</f>
        <v>26</v>
      </c>
      <c r="B38" s="317" t="str">
        <f>'المجموع الشامل هناالاضافةالاولى'!B38:B47</f>
        <v xml:space="preserve">الجانب الاجتماعي </v>
      </c>
      <c r="C38" s="317" t="str">
        <f>'المجموع الشامل هناالاضافةالاولى'!C38:C47</f>
        <v>زيادة الترابط بين الأسرة الصغيرة والأرحام والأعمال الخيرية</v>
      </c>
      <c r="D38" s="317" t="str">
        <f>'المجموع الشامل هناالاضافةالاولى'!D38:D47</f>
        <v>الصديق وقت الضيق ، افعل خيراً تجد خيراً ، أحسن إلى الناس تستعبد قلبوهم</v>
      </c>
      <c r="E38" s="317" t="str">
        <f>'المجموع الشامل هناالاضافةالاولى'!E38:E47</f>
        <v xml:space="preserve">لأن جبريل وصانا بسابع جار
لأن الله وصانا بالرحم والأهل والأسرة
لأن الله ورسوله وصانا بالأعمال الاجتماعية 
لأن ديننا وصانا بالأعمال الإغاثية
</v>
      </c>
      <c r="F38" s="85" t="str">
        <f>'المجموع الشامل هناالاضافةالاولى'!F38</f>
        <v>الاتصال ب 6 أشخاص قدماء عنهم</v>
      </c>
      <c r="G38" s="84">
        <f>'المجموع الشامل هناالاضافةالاولى'!G38</f>
        <v>3</v>
      </c>
      <c r="H38" s="28">
        <v>0</v>
      </c>
      <c r="I38" s="85">
        <f t="shared" si="30"/>
        <v>0</v>
      </c>
      <c r="J38" s="80">
        <v>0</v>
      </c>
      <c r="K38" s="145">
        <f t="shared" si="16"/>
        <v>0</v>
      </c>
      <c r="L38" s="145" t="e">
        <f t="shared" si="17"/>
        <v>#DIV/0!</v>
      </c>
      <c r="M38" s="28">
        <v>0</v>
      </c>
      <c r="N38" s="146">
        <f t="shared" si="18"/>
        <v>0</v>
      </c>
      <c r="O38" s="29">
        <v>0</v>
      </c>
      <c r="P38" s="30">
        <v>0</v>
      </c>
      <c r="Q38" s="30">
        <v>0</v>
      </c>
      <c r="R38" s="30">
        <v>0</v>
      </c>
      <c r="S38" s="30">
        <v>0</v>
      </c>
      <c r="T38" s="30">
        <v>0</v>
      </c>
      <c r="U38" s="30">
        <v>0</v>
      </c>
      <c r="V38" s="146">
        <f t="shared" si="19"/>
        <v>0</v>
      </c>
      <c r="W38" s="147">
        <f t="shared" si="20"/>
        <v>0</v>
      </c>
      <c r="X38" s="28">
        <v>0</v>
      </c>
      <c r="Y38" s="146">
        <f t="shared" si="21"/>
        <v>0</v>
      </c>
      <c r="Z38" s="29">
        <v>0</v>
      </c>
      <c r="AA38" s="30">
        <v>0</v>
      </c>
      <c r="AB38" s="30">
        <v>0</v>
      </c>
      <c r="AC38" s="30">
        <v>0</v>
      </c>
      <c r="AD38" s="30">
        <v>0</v>
      </c>
      <c r="AE38" s="30">
        <v>0</v>
      </c>
      <c r="AF38" s="30">
        <v>0</v>
      </c>
      <c r="AG38" s="146">
        <f t="shared" si="22"/>
        <v>0</v>
      </c>
      <c r="AH38" s="147">
        <f t="shared" si="23"/>
        <v>0</v>
      </c>
      <c r="AI38" s="28">
        <v>0</v>
      </c>
      <c r="AJ38" s="146">
        <f t="shared" si="24"/>
        <v>0</v>
      </c>
      <c r="AK38" s="29">
        <v>0</v>
      </c>
      <c r="AL38" s="30">
        <v>0</v>
      </c>
      <c r="AM38" s="30">
        <v>0</v>
      </c>
      <c r="AN38" s="30">
        <v>0</v>
      </c>
      <c r="AO38" s="30">
        <v>0</v>
      </c>
      <c r="AP38" s="30">
        <v>0</v>
      </c>
      <c r="AQ38" s="30">
        <v>0</v>
      </c>
      <c r="AR38" s="146">
        <f t="shared" si="25"/>
        <v>0</v>
      </c>
      <c r="AS38" s="147">
        <f t="shared" si="26"/>
        <v>0</v>
      </c>
      <c r="AT38" s="28">
        <v>0</v>
      </c>
      <c r="AU38" s="146">
        <f t="shared" si="27"/>
        <v>0</v>
      </c>
      <c r="AV38" s="29">
        <v>0</v>
      </c>
      <c r="AW38" s="30">
        <v>0</v>
      </c>
      <c r="AX38" s="30">
        <v>0</v>
      </c>
      <c r="AY38" s="30">
        <v>0</v>
      </c>
      <c r="AZ38" s="30">
        <v>0</v>
      </c>
      <c r="BA38" s="30">
        <v>0</v>
      </c>
      <c r="BB38" s="30">
        <v>0</v>
      </c>
      <c r="BC38" s="146">
        <f t="shared" si="28"/>
        <v>0</v>
      </c>
      <c r="BD38" s="148">
        <f t="shared" si="29"/>
        <v>0</v>
      </c>
      <c r="BE38" s="149">
        <f t="shared" si="14"/>
        <v>0</v>
      </c>
    </row>
    <row r="39" spans="1:57" ht="24.95" customHeight="1" thickTop="1" thickBot="1">
      <c r="A39" s="31">
        <f>'المجموع الشامل هناالاضافةالاولى'!A39</f>
        <v>27</v>
      </c>
      <c r="B39" s="318"/>
      <c r="C39" s="318"/>
      <c r="D39" s="318"/>
      <c r="E39" s="318"/>
      <c r="F39" s="85" t="str">
        <f>'المجموع الشامل هناالاضافةالاولى'!F39</f>
        <v>زيادة التواصل لمن يزيدوني تطوراً بالتواصل معهم</v>
      </c>
      <c r="G39" s="84">
        <f>'المجموع الشامل هناالاضافةالاولى'!G39</f>
        <v>3</v>
      </c>
      <c r="H39" s="28">
        <v>0</v>
      </c>
      <c r="I39" s="85">
        <f t="shared" si="30"/>
        <v>0</v>
      </c>
      <c r="J39" s="80">
        <v>0</v>
      </c>
      <c r="K39" s="145">
        <f t="shared" si="16"/>
        <v>0</v>
      </c>
      <c r="L39" s="145" t="e">
        <f t="shared" si="17"/>
        <v>#DIV/0!</v>
      </c>
      <c r="M39" s="28">
        <v>0</v>
      </c>
      <c r="N39" s="146">
        <f t="shared" si="18"/>
        <v>0</v>
      </c>
      <c r="O39" s="29">
        <v>0</v>
      </c>
      <c r="P39" s="30">
        <v>0</v>
      </c>
      <c r="Q39" s="30">
        <v>0</v>
      </c>
      <c r="R39" s="30">
        <v>0</v>
      </c>
      <c r="S39" s="30">
        <v>0</v>
      </c>
      <c r="T39" s="30">
        <v>0</v>
      </c>
      <c r="U39" s="30">
        <v>0</v>
      </c>
      <c r="V39" s="146">
        <f t="shared" si="19"/>
        <v>0</v>
      </c>
      <c r="W39" s="147">
        <f t="shared" si="20"/>
        <v>0</v>
      </c>
      <c r="X39" s="28">
        <v>0</v>
      </c>
      <c r="Y39" s="146">
        <f t="shared" si="21"/>
        <v>0</v>
      </c>
      <c r="Z39" s="29">
        <v>0</v>
      </c>
      <c r="AA39" s="30">
        <v>0</v>
      </c>
      <c r="AB39" s="30">
        <v>0</v>
      </c>
      <c r="AC39" s="30">
        <v>0</v>
      </c>
      <c r="AD39" s="30">
        <v>0</v>
      </c>
      <c r="AE39" s="30">
        <v>0</v>
      </c>
      <c r="AF39" s="30">
        <v>0</v>
      </c>
      <c r="AG39" s="146">
        <f t="shared" si="22"/>
        <v>0</v>
      </c>
      <c r="AH39" s="147">
        <f t="shared" si="23"/>
        <v>0</v>
      </c>
      <c r="AI39" s="28">
        <v>0</v>
      </c>
      <c r="AJ39" s="146">
        <f t="shared" si="24"/>
        <v>0</v>
      </c>
      <c r="AK39" s="29">
        <v>0</v>
      </c>
      <c r="AL39" s="30">
        <v>0</v>
      </c>
      <c r="AM39" s="30">
        <v>0</v>
      </c>
      <c r="AN39" s="30">
        <v>0</v>
      </c>
      <c r="AO39" s="30">
        <v>0</v>
      </c>
      <c r="AP39" s="30">
        <v>0</v>
      </c>
      <c r="AQ39" s="30">
        <v>0</v>
      </c>
      <c r="AR39" s="146">
        <f t="shared" si="25"/>
        <v>0</v>
      </c>
      <c r="AS39" s="147">
        <f t="shared" si="26"/>
        <v>0</v>
      </c>
      <c r="AT39" s="28">
        <v>0</v>
      </c>
      <c r="AU39" s="146">
        <f t="shared" si="27"/>
        <v>0</v>
      </c>
      <c r="AV39" s="29">
        <v>0</v>
      </c>
      <c r="AW39" s="30">
        <v>0</v>
      </c>
      <c r="AX39" s="30">
        <v>0</v>
      </c>
      <c r="AY39" s="30">
        <v>0</v>
      </c>
      <c r="AZ39" s="30">
        <v>0</v>
      </c>
      <c r="BA39" s="30">
        <v>0</v>
      </c>
      <c r="BB39" s="30">
        <v>0</v>
      </c>
      <c r="BC39" s="146">
        <f t="shared" si="28"/>
        <v>0</v>
      </c>
      <c r="BD39" s="148">
        <f t="shared" si="29"/>
        <v>0</v>
      </c>
      <c r="BE39" s="149">
        <f t="shared" si="14"/>
        <v>0</v>
      </c>
    </row>
    <row r="40" spans="1:57" ht="24.95" customHeight="1" thickTop="1" thickBot="1">
      <c r="A40" s="31">
        <f>'المجموع الشامل هناالاضافةالاولى'!A40</f>
        <v>28</v>
      </c>
      <c r="B40" s="318"/>
      <c r="C40" s="318"/>
      <c r="D40" s="318"/>
      <c r="E40" s="318"/>
      <c r="F40" s="85" t="str">
        <f>'المجموع الشامل هناالاضافةالاولى'!F40</f>
        <v xml:space="preserve">تفعيل خمسة من زملائي للقيام بخطة شخصية </v>
      </c>
      <c r="G40" s="84">
        <f>'المجموع الشامل هناالاضافةالاولى'!G40</f>
        <v>5</v>
      </c>
      <c r="H40" s="28">
        <v>0</v>
      </c>
      <c r="I40" s="85">
        <f t="shared" si="30"/>
        <v>0</v>
      </c>
      <c r="J40" s="80">
        <v>0</v>
      </c>
      <c r="K40" s="145">
        <f t="shared" si="16"/>
        <v>0</v>
      </c>
      <c r="L40" s="145" t="e">
        <f t="shared" si="17"/>
        <v>#DIV/0!</v>
      </c>
      <c r="M40" s="28">
        <v>0</v>
      </c>
      <c r="N40" s="146">
        <f t="shared" si="18"/>
        <v>0</v>
      </c>
      <c r="O40" s="29">
        <v>0</v>
      </c>
      <c r="P40" s="30">
        <v>0</v>
      </c>
      <c r="Q40" s="30">
        <v>0</v>
      </c>
      <c r="R40" s="30">
        <v>0</v>
      </c>
      <c r="S40" s="30">
        <v>0</v>
      </c>
      <c r="T40" s="30">
        <v>0</v>
      </c>
      <c r="U40" s="30">
        <v>0</v>
      </c>
      <c r="V40" s="146">
        <f t="shared" si="19"/>
        <v>0</v>
      </c>
      <c r="W40" s="147">
        <f t="shared" si="20"/>
        <v>0</v>
      </c>
      <c r="X40" s="28">
        <v>0</v>
      </c>
      <c r="Y40" s="146">
        <f t="shared" si="21"/>
        <v>0</v>
      </c>
      <c r="Z40" s="29">
        <v>0</v>
      </c>
      <c r="AA40" s="30">
        <v>0</v>
      </c>
      <c r="AB40" s="30">
        <v>0</v>
      </c>
      <c r="AC40" s="30">
        <v>0</v>
      </c>
      <c r="AD40" s="30">
        <v>0</v>
      </c>
      <c r="AE40" s="30">
        <v>0</v>
      </c>
      <c r="AF40" s="30">
        <v>0</v>
      </c>
      <c r="AG40" s="146">
        <f t="shared" si="22"/>
        <v>0</v>
      </c>
      <c r="AH40" s="147">
        <f t="shared" si="23"/>
        <v>0</v>
      </c>
      <c r="AI40" s="28">
        <v>0</v>
      </c>
      <c r="AJ40" s="146">
        <f t="shared" si="24"/>
        <v>0</v>
      </c>
      <c r="AK40" s="29">
        <v>0</v>
      </c>
      <c r="AL40" s="30">
        <v>0</v>
      </c>
      <c r="AM40" s="30">
        <v>0</v>
      </c>
      <c r="AN40" s="30">
        <v>0</v>
      </c>
      <c r="AO40" s="30">
        <v>0</v>
      </c>
      <c r="AP40" s="30">
        <v>0</v>
      </c>
      <c r="AQ40" s="30">
        <v>0</v>
      </c>
      <c r="AR40" s="146">
        <f t="shared" si="25"/>
        <v>0</v>
      </c>
      <c r="AS40" s="147">
        <f t="shared" si="26"/>
        <v>0</v>
      </c>
      <c r="AT40" s="28">
        <v>0</v>
      </c>
      <c r="AU40" s="146">
        <f t="shared" si="27"/>
        <v>0</v>
      </c>
      <c r="AV40" s="29">
        <v>0</v>
      </c>
      <c r="AW40" s="30">
        <v>0</v>
      </c>
      <c r="AX40" s="30">
        <v>0</v>
      </c>
      <c r="AY40" s="30">
        <v>0</v>
      </c>
      <c r="AZ40" s="30">
        <v>0</v>
      </c>
      <c r="BA40" s="30">
        <v>0</v>
      </c>
      <c r="BB40" s="30">
        <v>0</v>
      </c>
      <c r="BC40" s="146">
        <f t="shared" si="28"/>
        <v>0</v>
      </c>
      <c r="BD40" s="148">
        <f t="shared" si="29"/>
        <v>0</v>
      </c>
      <c r="BE40" s="149">
        <f t="shared" si="14"/>
        <v>0</v>
      </c>
    </row>
    <row r="41" spans="1:57" ht="24.95" customHeight="1" thickTop="1" thickBot="1">
      <c r="A41" s="31">
        <f>'المجموع الشامل هناالاضافةالاولى'!A41</f>
        <v>29</v>
      </c>
      <c r="B41" s="318"/>
      <c r="C41" s="318"/>
      <c r="D41" s="318"/>
      <c r="E41" s="318"/>
      <c r="F41" s="85" t="str">
        <f>'المجموع الشامل هناالاضافةالاولى'!F41</f>
        <v>أطور مهارات الاستماع بسماع خمس مقاطع</v>
      </c>
      <c r="G41" s="84">
        <f>'المجموع الشامل هناالاضافةالاولى'!G41</f>
        <v>5</v>
      </c>
      <c r="H41" s="28">
        <v>0</v>
      </c>
      <c r="I41" s="85">
        <f t="shared" si="30"/>
        <v>0</v>
      </c>
      <c r="J41" s="80">
        <v>0</v>
      </c>
      <c r="K41" s="145">
        <f t="shared" si="16"/>
        <v>0</v>
      </c>
      <c r="L41" s="145" t="e">
        <f t="shared" si="17"/>
        <v>#DIV/0!</v>
      </c>
      <c r="M41" s="28">
        <v>0</v>
      </c>
      <c r="N41" s="146">
        <f t="shared" si="18"/>
        <v>0</v>
      </c>
      <c r="O41" s="29">
        <v>0</v>
      </c>
      <c r="P41" s="30">
        <v>0</v>
      </c>
      <c r="Q41" s="30">
        <v>0</v>
      </c>
      <c r="R41" s="30">
        <v>0</v>
      </c>
      <c r="S41" s="30">
        <v>0</v>
      </c>
      <c r="T41" s="30">
        <v>0</v>
      </c>
      <c r="U41" s="30">
        <v>0</v>
      </c>
      <c r="V41" s="146">
        <f t="shared" si="19"/>
        <v>0</v>
      </c>
      <c r="W41" s="147">
        <f t="shared" si="20"/>
        <v>0</v>
      </c>
      <c r="X41" s="28">
        <v>0</v>
      </c>
      <c r="Y41" s="146">
        <f t="shared" si="21"/>
        <v>0</v>
      </c>
      <c r="Z41" s="29">
        <v>0</v>
      </c>
      <c r="AA41" s="30">
        <v>0</v>
      </c>
      <c r="AB41" s="30">
        <v>0</v>
      </c>
      <c r="AC41" s="30">
        <v>0</v>
      </c>
      <c r="AD41" s="30">
        <v>0</v>
      </c>
      <c r="AE41" s="30">
        <v>0</v>
      </c>
      <c r="AF41" s="30">
        <v>0</v>
      </c>
      <c r="AG41" s="146">
        <f t="shared" si="22"/>
        <v>0</v>
      </c>
      <c r="AH41" s="147">
        <f t="shared" si="23"/>
        <v>0</v>
      </c>
      <c r="AI41" s="28">
        <v>0</v>
      </c>
      <c r="AJ41" s="146">
        <f t="shared" si="24"/>
        <v>0</v>
      </c>
      <c r="AK41" s="29">
        <v>0</v>
      </c>
      <c r="AL41" s="30">
        <v>0</v>
      </c>
      <c r="AM41" s="30">
        <v>0</v>
      </c>
      <c r="AN41" s="30">
        <v>0</v>
      </c>
      <c r="AO41" s="30">
        <v>0</v>
      </c>
      <c r="AP41" s="30">
        <v>0</v>
      </c>
      <c r="AQ41" s="30">
        <v>0</v>
      </c>
      <c r="AR41" s="146">
        <f t="shared" si="25"/>
        <v>0</v>
      </c>
      <c r="AS41" s="147">
        <f t="shared" si="26"/>
        <v>0</v>
      </c>
      <c r="AT41" s="28">
        <v>0</v>
      </c>
      <c r="AU41" s="146">
        <f t="shared" si="27"/>
        <v>0</v>
      </c>
      <c r="AV41" s="29">
        <v>0</v>
      </c>
      <c r="AW41" s="30">
        <v>0</v>
      </c>
      <c r="AX41" s="30">
        <v>0</v>
      </c>
      <c r="AY41" s="30">
        <v>0</v>
      </c>
      <c r="AZ41" s="30">
        <v>0</v>
      </c>
      <c r="BA41" s="30">
        <v>0</v>
      </c>
      <c r="BB41" s="30">
        <v>0</v>
      </c>
      <c r="BC41" s="146">
        <f t="shared" si="28"/>
        <v>0</v>
      </c>
      <c r="BD41" s="148">
        <f t="shared" si="29"/>
        <v>0</v>
      </c>
      <c r="BE41" s="149">
        <f t="shared" si="14"/>
        <v>0</v>
      </c>
    </row>
    <row r="42" spans="1:57" ht="24.95" customHeight="1" thickTop="1" thickBot="1">
      <c r="A42" s="31">
        <f>'المجموع الشامل هناالاضافةالاولى'!A42</f>
        <v>30</v>
      </c>
      <c r="B42" s="318"/>
      <c r="C42" s="318"/>
      <c r="D42" s="318"/>
      <c r="E42" s="318"/>
      <c r="F42" s="85" t="str">
        <f>'المجموع الشامل هناالاضافةالاولى'!F42</f>
        <v>زيارة 3 جمعيات خيرية ومساعدتهم</v>
      </c>
      <c r="G42" s="84">
        <f>'المجموع الشامل هناالاضافةالاولى'!G42</f>
        <v>3</v>
      </c>
      <c r="H42" s="28">
        <v>0</v>
      </c>
      <c r="I42" s="85">
        <f t="shared" si="30"/>
        <v>0</v>
      </c>
      <c r="J42" s="80">
        <v>0</v>
      </c>
      <c r="K42" s="145">
        <f t="shared" si="16"/>
        <v>0</v>
      </c>
      <c r="L42" s="145" t="e">
        <f t="shared" si="17"/>
        <v>#DIV/0!</v>
      </c>
      <c r="M42" s="28">
        <v>0</v>
      </c>
      <c r="N42" s="146">
        <f t="shared" si="18"/>
        <v>0</v>
      </c>
      <c r="O42" s="29">
        <v>0</v>
      </c>
      <c r="P42" s="30">
        <v>0</v>
      </c>
      <c r="Q42" s="30">
        <v>0</v>
      </c>
      <c r="R42" s="30">
        <v>0</v>
      </c>
      <c r="S42" s="30">
        <v>0</v>
      </c>
      <c r="T42" s="30">
        <v>0</v>
      </c>
      <c r="U42" s="30">
        <v>0</v>
      </c>
      <c r="V42" s="146">
        <f t="shared" si="19"/>
        <v>0</v>
      </c>
      <c r="W42" s="147">
        <f t="shared" si="20"/>
        <v>0</v>
      </c>
      <c r="X42" s="28">
        <v>0</v>
      </c>
      <c r="Y42" s="146">
        <f t="shared" si="21"/>
        <v>0</v>
      </c>
      <c r="Z42" s="29">
        <v>0</v>
      </c>
      <c r="AA42" s="30">
        <v>0</v>
      </c>
      <c r="AB42" s="30">
        <v>0</v>
      </c>
      <c r="AC42" s="30">
        <v>0</v>
      </c>
      <c r="AD42" s="30">
        <v>0</v>
      </c>
      <c r="AE42" s="30">
        <v>0</v>
      </c>
      <c r="AF42" s="30">
        <v>0</v>
      </c>
      <c r="AG42" s="146">
        <f t="shared" si="22"/>
        <v>0</v>
      </c>
      <c r="AH42" s="147">
        <f t="shared" si="23"/>
        <v>0</v>
      </c>
      <c r="AI42" s="28">
        <v>0</v>
      </c>
      <c r="AJ42" s="146">
        <f t="shared" si="24"/>
        <v>0</v>
      </c>
      <c r="AK42" s="29">
        <v>0</v>
      </c>
      <c r="AL42" s="30">
        <v>0</v>
      </c>
      <c r="AM42" s="30">
        <v>0</v>
      </c>
      <c r="AN42" s="30">
        <v>0</v>
      </c>
      <c r="AO42" s="30">
        <v>0</v>
      </c>
      <c r="AP42" s="30">
        <v>0</v>
      </c>
      <c r="AQ42" s="30">
        <v>0</v>
      </c>
      <c r="AR42" s="146">
        <f t="shared" si="25"/>
        <v>0</v>
      </c>
      <c r="AS42" s="147">
        <f t="shared" si="26"/>
        <v>0</v>
      </c>
      <c r="AT42" s="28">
        <v>0</v>
      </c>
      <c r="AU42" s="146">
        <f t="shared" si="27"/>
        <v>0</v>
      </c>
      <c r="AV42" s="29">
        <v>0</v>
      </c>
      <c r="AW42" s="30">
        <v>0</v>
      </c>
      <c r="AX42" s="30">
        <v>0</v>
      </c>
      <c r="AY42" s="30">
        <v>0</v>
      </c>
      <c r="AZ42" s="30">
        <v>0</v>
      </c>
      <c r="BA42" s="30">
        <v>0</v>
      </c>
      <c r="BB42" s="30">
        <v>0</v>
      </c>
      <c r="BC42" s="146">
        <f t="shared" si="28"/>
        <v>0</v>
      </c>
      <c r="BD42" s="148">
        <f t="shared" si="29"/>
        <v>0</v>
      </c>
      <c r="BE42" s="149">
        <f t="shared" si="14"/>
        <v>0</v>
      </c>
    </row>
    <row r="43" spans="1:57" ht="24.95" customHeight="1" thickTop="1" thickBot="1">
      <c r="A43" s="31">
        <f>'المجموع الشامل هناالاضافةالاولى'!A43</f>
        <v>31</v>
      </c>
      <c r="B43" s="318"/>
      <c r="C43" s="318"/>
      <c r="D43" s="318"/>
      <c r="E43" s="318"/>
      <c r="F43" s="85" t="str">
        <f>'المجموع الشامل هناالاضافةالاولى'!F43</f>
        <v>تقديم 20 هدية لاصدقائي وجيراني</v>
      </c>
      <c r="G43" s="84">
        <f>'المجموع الشامل هناالاضافةالاولى'!G43</f>
        <v>20</v>
      </c>
      <c r="H43" s="28">
        <v>0</v>
      </c>
      <c r="I43" s="85">
        <f t="shared" si="30"/>
        <v>0</v>
      </c>
      <c r="J43" s="80">
        <v>0</v>
      </c>
      <c r="K43" s="145">
        <f t="shared" si="0"/>
        <v>0</v>
      </c>
      <c r="L43" s="145" t="e">
        <f t="shared" si="1"/>
        <v>#DIV/0!</v>
      </c>
      <c r="M43" s="28">
        <v>0</v>
      </c>
      <c r="N43" s="146">
        <f t="shared" si="2"/>
        <v>0</v>
      </c>
      <c r="O43" s="29">
        <v>0</v>
      </c>
      <c r="P43" s="30">
        <v>0</v>
      </c>
      <c r="Q43" s="30">
        <v>0</v>
      </c>
      <c r="R43" s="30">
        <v>0</v>
      </c>
      <c r="S43" s="30">
        <v>0</v>
      </c>
      <c r="T43" s="30">
        <v>0</v>
      </c>
      <c r="U43" s="30">
        <v>0</v>
      </c>
      <c r="V43" s="146">
        <f t="shared" si="3"/>
        <v>0</v>
      </c>
      <c r="W43" s="147">
        <f t="shared" si="4"/>
        <v>0</v>
      </c>
      <c r="X43" s="28">
        <v>0</v>
      </c>
      <c r="Y43" s="146">
        <f t="shared" si="5"/>
        <v>0</v>
      </c>
      <c r="Z43" s="29">
        <v>0</v>
      </c>
      <c r="AA43" s="30">
        <v>0</v>
      </c>
      <c r="AB43" s="30">
        <v>0</v>
      </c>
      <c r="AC43" s="30">
        <v>0</v>
      </c>
      <c r="AD43" s="30">
        <v>0</v>
      </c>
      <c r="AE43" s="30">
        <v>0</v>
      </c>
      <c r="AF43" s="30">
        <v>0</v>
      </c>
      <c r="AG43" s="146">
        <f t="shared" si="6"/>
        <v>0</v>
      </c>
      <c r="AH43" s="147">
        <f t="shared" si="7"/>
        <v>0</v>
      </c>
      <c r="AI43" s="28">
        <v>0</v>
      </c>
      <c r="AJ43" s="146">
        <f t="shared" si="8"/>
        <v>0</v>
      </c>
      <c r="AK43" s="29">
        <v>0</v>
      </c>
      <c r="AL43" s="30">
        <v>0</v>
      </c>
      <c r="AM43" s="30">
        <v>0</v>
      </c>
      <c r="AN43" s="30">
        <v>0</v>
      </c>
      <c r="AO43" s="30">
        <v>0</v>
      </c>
      <c r="AP43" s="30">
        <v>0</v>
      </c>
      <c r="AQ43" s="30">
        <v>0</v>
      </c>
      <c r="AR43" s="146">
        <f t="shared" si="9"/>
        <v>0</v>
      </c>
      <c r="AS43" s="147">
        <f t="shared" si="10"/>
        <v>0</v>
      </c>
      <c r="AT43" s="28">
        <v>0</v>
      </c>
      <c r="AU43" s="146">
        <f t="shared" si="11"/>
        <v>0</v>
      </c>
      <c r="AV43" s="29">
        <v>0</v>
      </c>
      <c r="AW43" s="30">
        <v>0</v>
      </c>
      <c r="AX43" s="30">
        <v>0</v>
      </c>
      <c r="AY43" s="30">
        <v>0</v>
      </c>
      <c r="AZ43" s="30">
        <v>0</v>
      </c>
      <c r="BA43" s="30">
        <v>0</v>
      </c>
      <c r="BB43" s="30">
        <v>0</v>
      </c>
      <c r="BC43" s="146">
        <f t="shared" si="12"/>
        <v>0</v>
      </c>
      <c r="BD43" s="148">
        <f t="shared" si="13"/>
        <v>0</v>
      </c>
      <c r="BE43" s="149">
        <f t="shared" si="14"/>
        <v>0</v>
      </c>
    </row>
    <row r="44" spans="1:57" ht="24.95" customHeight="1" thickTop="1" thickBot="1">
      <c r="A44" s="31">
        <f>'المجموع الشامل هناالاضافةالاولى'!A44</f>
        <v>32</v>
      </c>
      <c r="B44" s="318"/>
      <c r="C44" s="318"/>
      <c r="D44" s="318"/>
      <c r="E44" s="318"/>
      <c r="F44" s="85" t="str">
        <f>'المجموع الشامل هناالاضافةالاولى'!F44</f>
        <v>تقديم مسابقات في لقاء الخوال والأعمام</v>
      </c>
      <c r="G44" s="84">
        <f>'المجموع الشامل هناالاضافةالاولى'!G44</f>
        <v>2</v>
      </c>
      <c r="H44" s="28">
        <v>0</v>
      </c>
      <c r="I44" s="85">
        <f t="shared" si="30"/>
        <v>0</v>
      </c>
      <c r="J44" s="80">
        <v>0</v>
      </c>
      <c r="K44" s="145">
        <f t="shared" si="0"/>
        <v>0</v>
      </c>
      <c r="L44" s="145" t="e">
        <f t="shared" si="1"/>
        <v>#DIV/0!</v>
      </c>
      <c r="M44" s="28">
        <v>0</v>
      </c>
      <c r="N44" s="146">
        <f t="shared" si="2"/>
        <v>0</v>
      </c>
      <c r="O44" s="29">
        <v>0</v>
      </c>
      <c r="P44" s="30">
        <v>0</v>
      </c>
      <c r="Q44" s="30">
        <v>0</v>
      </c>
      <c r="R44" s="30">
        <v>0</v>
      </c>
      <c r="S44" s="30">
        <v>0</v>
      </c>
      <c r="T44" s="30">
        <v>0</v>
      </c>
      <c r="U44" s="30">
        <v>0</v>
      </c>
      <c r="V44" s="146">
        <f t="shared" si="3"/>
        <v>0</v>
      </c>
      <c r="W44" s="147">
        <f t="shared" si="4"/>
        <v>0</v>
      </c>
      <c r="X44" s="28">
        <v>0</v>
      </c>
      <c r="Y44" s="146">
        <f t="shared" si="5"/>
        <v>0</v>
      </c>
      <c r="Z44" s="29">
        <v>0</v>
      </c>
      <c r="AA44" s="30">
        <v>0</v>
      </c>
      <c r="AB44" s="30">
        <v>0</v>
      </c>
      <c r="AC44" s="30">
        <v>0</v>
      </c>
      <c r="AD44" s="30">
        <v>0</v>
      </c>
      <c r="AE44" s="30">
        <v>0</v>
      </c>
      <c r="AF44" s="30">
        <v>0</v>
      </c>
      <c r="AG44" s="146">
        <f t="shared" si="6"/>
        <v>0</v>
      </c>
      <c r="AH44" s="147">
        <f t="shared" si="7"/>
        <v>0</v>
      </c>
      <c r="AI44" s="28">
        <v>0</v>
      </c>
      <c r="AJ44" s="146">
        <f t="shared" si="8"/>
        <v>0</v>
      </c>
      <c r="AK44" s="29">
        <v>0</v>
      </c>
      <c r="AL44" s="30">
        <v>0</v>
      </c>
      <c r="AM44" s="30">
        <v>0</v>
      </c>
      <c r="AN44" s="30">
        <v>0</v>
      </c>
      <c r="AO44" s="30">
        <v>0</v>
      </c>
      <c r="AP44" s="30">
        <v>0</v>
      </c>
      <c r="AQ44" s="30">
        <v>0</v>
      </c>
      <c r="AR44" s="146">
        <f t="shared" si="9"/>
        <v>0</v>
      </c>
      <c r="AS44" s="147">
        <f t="shared" si="10"/>
        <v>0</v>
      </c>
      <c r="AT44" s="28">
        <v>0</v>
      </c>
      <c r="AU44" s="146">
        <f t="shared" si="11"/>
        <v>0</v>
      </c>
      <c r="AV44" s="29">
        <v>0</v>
      </c>
      <c r="AW44" s="30">
        <v>0</v>
      </c>
      <c r="AX44" s="30">
        <v>0</v>
      </c>
      <c r="AY44" s="30">
        <v>0</v>
      </c>
      <c r="AZ44" s="30">
        <v>0</v>
      </c>
      <c r="BA44" s="30">
        <v>0</v>
      </c>
      <c r="BB44" s="30">
        <v>0</v>
      </c>
      <c r="BC44" s="146">
        <f t="shared" si="12"/>
        <v>0</v>
      </c>
      <c r="BD44" s="148">
        <f t="shared" si="13"/>
        <v>0</v>
      </c>
      <c r="BE44" s="149">
        <f t="shared" si="14"/>
        <v>0</v>
      </c>
    </row>
    <row r="45" spans="1:57" ht="24.95" customHeight="1" thickTop="1" thickBot="1">
      <c r="A45" s="31">
        <f>'المجموع الشامل هناالاضافةالاولى'!A45</f>
        <v>33</v>
      </c>
      <c r="B45" s="318"/>
      <c r="C45" s="318"/>
      <c r="D45" s="318"/>
      <c r="E45" s="318"/>
      <c r="F45" s="85" t="str">
        <f>'المجموع الشامل هناالاضافةالاولى'!F45</f>
        <v>التكاتف الاجتماعي لكفالة يتيم أو دعم فقير</v>
      </c>
      <c r="G45" s="84">
        <f>'المجموع الشامل هناالاضافةالاولى'!G45</f>
        <v>2</v>
      </c>
      <c r="H45" s="28">
        <v>0</v>
      </c>
      <c r="I45" s="85">
        <f t="shared" si="30"/>
        <v>0</v>
      </c>
      <c r="J45" s="80">
        <v>0</v>
      </c>
      <c r="K45" s="145">
        <f t="shared" si="0"/>
        <v>0</v>
      </c>
      <c r="L45" s="145" t="e">
        <f t="shared" si="1"/>
        <v>#DIV/0!</v>
      </c>
      <c r="M45" s="28">
        <v>0</v>
      </c>
      <c r="N45" s="146">
        <f t="shared" si="2"/>
        <v>0</v>
      </c>
      <c r="O45" s="29">
        <v>0</v>
      </c>
      <c r="P45" s="30">
        <v>0</v>
      </c>
      <c r="Q45" s="30">
        <v>0</v>
      </c>
      <c r="R45" s="30">
        <v>0</v>
      </c>
      <c r="S45" s="30">
        <v>0</v>
      </c>
      <c r="T45" s="30">
        <v>0</v>
      </c>
      <c r="U45" s="30">
        <v>0</v>
      </c>
      <c r="V45" s="146">
        <f t="shared" si="3"/>
        <v>0</v>
      </c>
      <c r="W45" s="147">
        <f t="shared" si="4"/>
        <v>0</v>
      </c>
      <c r="X45" s="28">
        <v>0</v>
      </c>
      <c r="Y45" s="146">
        <f t="shared" si="5"/>
        <v>0</v>
      </c>
      <c r="Z45" s="29">
        <v>0</v>
      </c>
      <c r="AA45" s="30">
        <v>0</v>
      </c>
      <c r="AB45" s="30">
        <v>0</v>
      </c>
      <c r="AC45" s="30">
        <v>0</v>
      </c>
      <c r="AD45" s="30">
        <v>0</v>
      </c>
      <c r="AE45" s="30">
        <v>0</v>
      </c>
      <c r="AF45" s="30">
        <v>0</v>
      </c>
      <c r="AG45" s="146">
        <f t="shared" si="6"/>
        <v>0</v>
      </c>
      <c r="AH45" s="147">
        <f t="shared" si="7"/>
        <v>0</v>
      </c>
      <c r="AI45" s="28">
        <v>0</v>
      </c>
      <c r="AJ45" s="146">
        <f t="shared" si="8"/>
        <v>0</v>
      </c>
      <c r="AK45" s="29">
        <v>0</v>
      </c>
      <c r="AL45" s="30">
        <v>0</v>
      </c>
      <c r="AM45" s="30">
        <v>0</v>
      </c>
      <c r="AN45" s="30">
        <v>0</v>
      </c>
      <c r="AO45" s="30">
        <v>0</v>
      </c>
      <c r="AP45" s="30">
        <v>0</v>
      </c>
      <c r="AQ45" s="30">
        <v>0</v>
      </c>
      <c r="AR45" s="146">
        <f t="shared" si="9"/>
        <v>0</v>
      </c>
      <c r="AS45" s="147">
        <f t="shared" si="10"/>
        <v>0</v>
      </c>
      <c r="AT45" s="28">
        <v>0</v>
      </c>
      <c r="AU45" s="146">
        <f t="shared" si="11"/>
        <v>0</v>
      </c>
      <c r="AV45" s="29">
        <v>0</v>
      </c>
      <c r="AW45" s="30">
        <v>0</v>
      </c>
      <c r="AX45" s="30">
        <v>0</v>
      </c>
      <c r="AY45" s="30">
        <v>0</v>
      </c>
      <c r="AZ45" s="30">
        <v>0</v>
      </c>
      <c r="BA45" s="30">
        <v>0</v>
      </c>
      <c r="BB45" s="30">
        <v>0</v>
      </c>
      <c r="BC45" s="146">
        <f t="shared" si="12"/>
        <v>0</v>
      </c>
      <c r="BD45" s="148">
        <f t="shared" si="13"/>
        <v>0</v>
      </c>
      <c r="BE45" s="149">
        <f t="shared" si="14"/>
        <v>0</v>
      </c>
    </row>
    <row r="46" spans="1:57" ht="24.95" customHeight="1" thickTop="1" thickBot="1">
      <c r="A46" s="31">
        <f>'المجموع الشامل هناالاضافةالاولى'!A46</f>
        <v>34</v>
      </c>
      <c r="B46" s="318"/>
      <c r="C46" s="318"/>
      <c r="D46" s="318"/>
      <c r="E46" s="318"/>
      <c r="F46" s="85">
        <f>'المجموع الشامل هناالاضافةالاولى'!F46</f>
        <v>0</v>
      </c>
      <c r="G46" s="84">
        <f>'المجموع الشامل هناالاضافةالاولى'!G46</f>
        <v>0</v>
      </c>
      <c r="H46" s="28">
        <v>0</v>
      </c>
      <c r="I46" s="85">
        <f t="shared" si="30"/>
        <v>0</v>
      </c>
      <c r="J46" s="80">
        <v>0</v>
      </c>
      <c r="K46" s="145">
        <f t="shared" si="0"/>
        <v>0</v>
      </c>
      <c r="L46" s="145" t="e">
        <f t="shared" si="1"/>
        <v>#DIV/0!</v>
      </c>
      <c r="M46" s="28">
        <v>0</v>
      </c>
      <c r="N46" s="146">
        <f t="shared" si="2"/>
        <v>0</v>
      </c>
      <c r="O46" s="29">
        <v>0</v>
      </c>
      <c r="P46" s="30">
        <v>0</v>
      </c>
      <c r="Q46" s="30">
        <v>0</v>
      </c>
      <c r="R46" s="30">
        <v>0</v>
      </c>
      <c r="S46" s="30">
        <v>0</v>
      </c>
      <c r="T46" s="30">
        <v>0</v>
      </c>
      <c r="U46" s="30">
        <v>0</v>
      </c>
      <c r="V46" s="146">
        <f t="shared" si="3"/>
        <v>0</v>
      </c>
      <c r="W46" s="147">
        <f t="shared" si="4"/>
        <v>0</v>
      </c>
      <c r="X46" s="28">
        <v>0</v>
      </c>
      <c r="Y46" s="146">
        <f t="shared" si="5"/>
        <v>0</v>
      </c>
      <c r="Z46" s="29">
        <v>0</v>
      </c>
      <c r="AA46" s="30">
        <v>0</v>
      </c>
      <c r="AB46" s="30">
        <v>0</v>
      </c>
      <c r="AC46" s="30">
        <v>0</v>
      </c>
      <c r="AD46" s="30">
        <v>0</v>
      </c>
      <c r="AE46" s="30">
        <v>0</v>
      </c>
      <c r="AF46" s="30">
        <v>0</v>
      </c>
      <c r="AG46" s="146">
        <f t="shared" si="6"/>
        <v>0</v>
      </c>
      <c r="AH46" s="147">
        <f t="shared" si="7"/>
        <v>0</v>
      </c>
      <c r="AI46" s="28">
        <v>0</v>
      </c>
      <c r="AJ46" s="146">
        <f t="shared" si="8"/>
        <v>0</v>
      </c>
      <c r="AK46" s="29">
        <v>0</v>
      </c>
      <c r="AL46" s="30">
        <v>0</v>
      </c>
      <c r="AM46" s="30">
        <v>0</v>
      </c>
      <c r="AN46" s="30">
        <v>0</v>
      </c>
      <c r="AO46" s="30">
        <v>0</v>
      </c>
      <c r="AP46" s="30">
        <v>0</v>
      </c>
      <c r="AQ46" s="30">
        <v>0</v>
      </c>
      <c r="AR46" s="146">
        <f t="shared" si="9"/>
        <v>0</v>
      </c>
      <c r="AS46" s="147">
        <f t="shared" si="10"/>
        <v>0</v>
      </c>
      <c r="AT46" s="28">
        <v>0</v>
      </c>
      <c r="AU46" s="146">
        <f t="shared" si="11"/>
        <v>0</v>
      </c>
      <c r="AV46" s="29">
        <v>0</v>
      </c>
      <c r="AW46" s="30">
        <v>0</v>
      </c>
      <c r="AX46" s="30">
        <v>0</v>
      </c>
      <c r="AY46" s="30">
        <v>0</v>
      </c>
      <c r="AZ46" s="30">
        <v>0</v>
      </c>
      <c r="BA46" s="30">
        <v>0</v>
      </c>
      <c r="BB46" s="30">
        <v>0</v>
      </c>
      <c r="BC46" s="146">
        <f t="shared" si="12"/>
        <v>0</v>
      </c>
      <c r="BD46" s="148">
        <f t="shared" si="13"/>
        <v>0</v>
      </c>
      <c r="BE46" s="149">
        <f t="shared" si="14"/>
        <v>0</v>
      </c>
    </row>
    <row r="47" spans="1:57" ht="24.95" customHeight="1" thickTop="1" thickBot="1">
      <c r="A47" s="31">
        <f>'المجموع الشامل هناالاضافةالاولى'!A47</f>
        <v>35</v>
      </c>
      <c r="B47" s="319"/>
      <c r="C47" s="319"/>
      <c r="D47" s="319"/>
      <c r="E47" s="319"/>
      <c r="F47" s="85">
        <f>'المجموع الشامل هناالاضافةالاولى'!F47</f>
        <v>0</v>
      </c>
      <c r="G47" s="84">
        <f>'المجموع الشامل هناالاضافةالاولى'!G47</f>
        <v>0</v>
      </c>
      <c r="H47" s="28">
        <v>0</v>
      </c>
      <c r="I47" s="85">
        <f t="shared" si="30"/>
        <v>0</v>
      </c>
      <c r="J47" s="80">
        <v>0</v>
      </c>
      <c r="K47" s="145">
        <f t="shared" si="0"/>
        <v>0</v>
      </c>
      <c r="L47" s="145" t="e">
        <f t="shared" si="1"/>
        <v>#DIV/0!</v>
      </c>
      <c r="M47" s="28">
        <v>0</v>
      </c>
      <c r="N47" s="146">
        <f t="shared" si="2"/>
        <v>0</v>
      </c>
      <c r="O47" s="29">
        <v>0</v>
      </c>
      <c r="P47" s="30">
        <v>0</v>
      </c>
      <c r="Q47" s="30">
        <v>0</v>
      </c>
      <c r="R47" s="30">
        <v>0</v>
      </c>
      <c r="S47" s="30">
        <v>0</v>
      </c>
      <c r="T47" s="30">
        <v>0</v>
      </c>
      <c r="U47" s="30">
        <v>0</v>
      </c>
      <c r="V47" s="146">
        <f t="shared" si="3"/>
        <v>0</v>
      </c>
      <c r="W47" s="147">
        <f t="shared" si="4"/>
        <v>0</v>
      </c>
      <c r="X47" s="28">
        <v>0</v>
      </c>
      <c r="Y47" s="146">
        <f t="shared" si="5"/>
        <v>0</v>
      </c>
      <c r="Z47" s="29">
        <v>0</v>
      </c>
      <c r="AA47" s="30">
        <v>0</v>
      </c>
      <c r="AB47" s="30">
        <v>0</v>
      </c>
      <c r="AC47" s="30">
        <v>0</v>
      </c>
      <c r="AD47" s="30">
        <v>0</v>
      </c>
      <c r="AE47" s="30">
        <v>0</v>
      </c>
      <c r="AF47" s="30">
        <v>0</v>
      </c>
      <c r="AG47" s="146">
        <f t="shared" si="6"/>
        <v>0</v>
      </c>
      <c r="AH47" s="147">
        <f t="shared" si="7"/>
        <v>0</v>
      </c>
      <c r="AI47" s="28">
        <v>0</v>
      </c>
      <c r="AJ47" s="146">
        <f t="shared" si="8"/>
        <v>0</v>
      </c>
      <c r="AK47" s="29">
        <v>0</v>
      </c>
      <c r="AL47" s="30">
        <v>0</v>
      </c>
      <c r="AM47" s="30">
        <v>0</v>
      </c>
      <c r="AN47" s="30">
        <v>0</v>
      </c>
      <c r="AO47" s="30">
        <v>0</v>
      </c>
      <c r="AP47" s="30">
        <v>0</v>
      </c>
      <c r="AQ47" s="30">
        <v>0</v>
      </c>
      <c r="AR47" s="146">
        <f t="shared" si="9"/>
        <v>0</v>
      </c>
      <c r="AS47" s="147">
        <f t="shared" si="10"/>
        <v>0</v>
      </c>
      <c r="AT47" s="28">
        <v>0</v>
      </c>
      <c r="AU47" s="146">
        <f t="shared" si="11"/>
        <v>0</v>
      </c>
      <c r="AV47" s="29">
        <v>0</v>
      </c>
      <c r="AW47" s="30">
        <v>0</v>
      </c>
      <c r="AX47" s="30">
        <v>0</v>
      </c>
      <c r="AY47" s="30">
        <v>0</v>
      </c>
      <c r="AZ47" s="30">
        <v>0</v>
      </c>
      <c r="BA47" s="30">
        <v>0</v>
      </c>
      <c r="BB47" s="30">
        <v>0</v>
      </c>
      <c r="BC47" s="146">
        <f t="shared" si="12"/>
        <v>0</v>
      </c>
      <c r="BD47" s="148">
        <f t="shared" si="13"/>
        <v>0</v>
      </c>
      <c r="BE47" s="149">
        <f t="shared" si="14"/>
        <v>0</v>
      </c>
    </row>
    <row r="48" spans="1:57" ht="24.95" customHeight="1" thickTop="1" thickBot="1">
      <c r="A48" s="31">
        <f>'المجموع الشامل هناالاضافةالاولى'!A48</f>
        <v>36</v>
      </c>
      <c r="B48" s="317" t="str">
        <f>'المجموع الشامل هناالاضافةالاولى'!B48:B57</f>
        <v>الجانب الأسري</v>
      </c>
      <c r="C48" s="317" t="str">
        <f>'المجموع الشامل هناالاضافةالاولى'!C48:C57</f>
        <v xml:space="preserve">الوصول لأفضل زوج وأفضل أب وأفضل ابن وأفضل أخ </v>
      </c>
      <c r="D48" s="317" t="str">
        <f>'المجموع الشامل هناالاضافةالاولى'!D48:D57</f>
        <v xml:space="preserve">خيركم خيركم لأهله </v>
      </c>
      <c r="E48" s="317" t="str">
        <f>'المجموع الشامل هناالاضافةالاولى'!E48:E57</f>
        <v xml:space="preserve">
لأن الله وصانا بالوالدين وبالوالدين إحسانا وولأن الرسول وصانا بالنساء خيرا وبالزوجة والذرية وبالاخوة</v>
      </c>
      <c r="F48" s="85" t="str">
        <f>'المجموع الشامل هناالاضافةالاولى'!F48</f>
        <v>تقديم برنامج في زرع قيم للأبناء بمعدل قيمة كل شهرين</v>
      </c>
      <c r="G48" s="84">
        <f>'المجموع الشامل هناالاضافةالاولى'!G48</f>
        <v>3</v>
      </c>
      <c r="H48" s="28">
        <v>0</v>
      </c>
      <c r="I48" s="85">
        <f>IF(OR(BE48=0),0,BE48*100/H48)</f>
        <v>0</v>
      </c>
      <c r="J48" s="80">
        <v>0</v>
      </c>
      <c r="K48" s="145">
        <f>J48-V48-AG48-AR48-BC48</f>
        <v>0</v>
      </c>
      <c r="L48" s="145" t="e">
        <f>(V48+AG48+AR48+BC48)*100/J48</f>
        <v>#DIV/0!</v>
      </c>
      <c r="M48" s="28">
        <v>0</v>
      </c>
      <c r="N48" s="146">
        <f>V48-M48</f>
        <v>0</v>
      </c>
      <c r="O48" s="29">
        <v>0</v>
      </c>
      <c r="P48" s="30">
        <v>0</v>
      </c>
      <c r="Q48" s="30">
        <v>0</v>
      </c>
      <c r="R48" s="30">
        <v>0</v>
      </c>
      <c r="S48" s="30">
        <v>0</v>
      </c>
      <c r="T48" s="30">
        <v>0</v>
      </c>
      <c r="U48" s="30">
        <v>0</v>
      </c>
      <c r="V48" s="146">
        <f>SUM(O48:U48)</f>
        <v>0</v>
      </c>
      <c r="W48" s="147">
        <f>IF(OR(V48=0,M48=0),0,V48*100/M48)</f>
        <v>0</v>
      </c>
      <c r="X48" s="28">
        <v>0</v>
      </c>
      <c r="Y48" s="146">
        <f>AG48-X48</f>
        <v>0</v>
      </c>
      <c r="Z48" s="29">
        <v>0</v>
      </c>
      <c r="AA48" s="30">
        <v>0</v>
      </c>
      <c r="AB48" s="30">
        <v>0</v>
      </c>
      <c r="AC48" s="30">
        <v>0</v>
      </c>
      <c r="AD48" s="30">
        <v>0</v>
      </c>
      <c r="AE48" s="30">
        <v>0</v>
      </c>
      <c r="AF48" s="30">
        <v>0</v>
      </c>
      <c r="AG48" s="146">
        <f>SUM(Z48:AF48)</f>
        <v>0</v>
      </c>
      <c r="AH48" s="147">
        <f>IF(OR(AG48=0,X48=0),0,AG48*100/X48)</f>
        <v>0</v>
      </c>
      <c r="AI48" s="28">
        <v>0</v>
      </c>
      <c r="AJ48" s="146">
        <f>AR48-AI48</f>
        <v>0</v>
      </c>
      <c r="AK48" s="29">
        <v>0</v>
      </c>
      <c r="AL48" s="30">
        <v>0</v>
      </c>
      <c r="AM48" s="30">
        <v>0</v>
      </c>
      <c r="AN48" s="30">
        <v>0</v>
      </c>
      <c r="AO48" s="30">
        <v>0</v>
      </c>
      <c r="AP48" s="30">
        <v>0</v>
      </c>
      <c r="AQ48" s="30">
        <v>0</v>
      </c>
      <c r="AR48" s="146">
        <f>SUM(AK48:AQ48)</f>
        <v>0</v>
      </c>
      <c r="AS48" s="147">
        <f>IF(OR(AR48=0,AI48=0),0,AR48*100/AI48)</f>
        <v>0</v>
      </c>
      <c r="AT48" s="28">
        <v>0</v>
      </c>
      <c r="AU48" s="146">
        <f>BC48-AT48</f>
        <v>0</v>
      </c>
      <c r="AV48" s="29">
        <v>0</v>
      </c>
      <c r="AW48" s="30">
        <v>0</v>
      </c>
      <c r="AX48" s="30">
        <v>0</v>
      </c>
      <c r="AY48" s="30">
        <v>0</v>
      </c>
      <c r="AZ48" s="30">
        <v>0</v>
      </c>
      <c r="BA48" s="30">
        <v>0</v>
      </c>
      <c r="BB48" s="30">
        <v>0</v>
      </c>
      <c r="BC48" s="146">
        <f>SUM(AV48:BB48)</f>
        <v>0</v>
      </c>
      <c r="BD48" s="148">
        <f>IF(OR(BC48=0,AT48=0),0,BC48*100/AT48)</f>
        <v>0</v>
      </c>
      <c r="BE48" s="149">
        <f t="shared" si="14"/>
        <v>0</v>
      </c>
    </row>
    <row r="49" spans="1:57" ht="24.95" customHeight="1" thickTop="1" thickBot="1">
      <c r="A49" s="31">
        <f>'المجموع الشامل هناالاضافةالاولى'!A49</f>
        <v>37</v>
      </c>
      <c r="B49" s="318"/>
      <c r="C49" s="318"/>
      <c r="D49" s="318"/>
      <c r="E49" s="318"/>
      <c r="F49" s="85" t="str">
        <f>'المجموع الشامل هناالاضافةالاولى'!F49</f>
        <v>القيام برحلة ترفيهية بأهلي سنوياً</v>
      </c>
      <c r="G49" s="84">
        <f>'المجموع الشامل هناالاضافةالاولى'!G49</f>
        <v>2</v>
      </c>
      <c r="H49" s="28">
        <v>0</v>
      </c>
      <c r="I49" s="85">
        <f>IF(OR(BE49=0),0,BE49*100/H49)</f>
        <v>0</v>
      </c>
      <c r="J49" s="80">
        <v>0</v>
      </c>
      <c r="K49" s="145">
        <f t="shared" ref="K49:K65" si="31">J49-V49-AG49-AR49-BC49</f>
        <v>0</v>
      </c>
      <c r="L49" s="145" t="e">
        <f t="shared" ref="L49:L65" si="32">(V49+AG49+AR49+BC49)*100/J49</f>
        <v>#DIV/0!</v>
      </c>
      <c r="M49" s="28">
        <v>0</v>
      </c>
      <c r="N49" s="146">
        <f t="shared" ref="N49:N62" si="33">V49-M49</f>
        <v>0</v>
      </c>
      <c r="O49" s="29">
        <v>0</v>
      </c>
      <c r="P49" s="30">
        <v>0</v>
      </c>
      <c r="Q49" s="30">
        <v>0</v>
      </c>
      <c r="R49" s="30">
        <v>0</v>
      </c>
      <c r="S49" s="30">
        <v>0</v>
      </c>
      <c r="T49" s="30">
        <v>0</v>
      </c>
      <c r="U49" s="30">
        <v>0</v>
      </c>
      <c r="V49" s="146">
        <f t="shared" ref="V49:V65" si="34">SUM(O49:U49)</f>
        <v>0</v>
      </c>
      <c r="W49" s="147">
        <f t="shared" ref="W49:W65" si="35">IF(OR(V49=0,M49=0),0,V49*100/M49)</f>
        <v>0</v>
      </c>
      <c r="X49" s="28">
        <v>0</v>
      </c>
      <c r="Y49" s="146">
        <f t="shared" ref="Y49:Y62" si="36">AG49-X49</f>
        <v>0</v>
      </c>
      <c r="Z49" s="29">
        <v>0</v>
      </c>
      <c r="AA49" s="30">
        <v>0</v>
      </c>
      <c r="AB49" s="30">
        <v>0</v>
      </c>
      <c r="AC49" s="30">
        <v>0</v>
      </c>
      <c r="AD49" s="30">
        <v>0</v>
      </c>
      <c r="AE49" s="30">
        <v>0</v>
      </c>
      <c r="AF49" s="30">
        <v>0</v>
      </c>
      <c r="AG49" s="146">
        <f t="shared" ref="AG49:AG65" si="37">SUM(Z49:AF49)</f>
        <v>0</v>
      </c>
      <c r="AH49" s="147">
        <f t="shared" ref="AH49:AH65" si="38">IF(OR(AG49=0,X49=0),0,AG49*100/X49)</f>
        <v>0</v>
      </c>
      <c r="AI49" s="28">
        <v>0</v>
      </c>
      <c r="AJ49" s="146">
        <f t="shared" ref="AJ49:AJ62" si="39">AR49-AI49</f>
        <v>0</v>
      </c>
      <c r="AK49" s="29">
        <v>0</v>
      </c>
      <c r="AL49" s="30">
        <v>0</v>
      </c>
      <c r="AM49" s="30">
        <v>0</v>
      </c>
      <c r="AN49" s="30">
        <v>0</v>
      </c>
      <c r="AO49" s="30">
        <v>0</v>
      </c>
      <c r="AP49" s="30">
        <v>0</v>
      </c>
      <c r="AQ49" s="30">
        <v>0</v>
      </c>
      <c r="AR49" s="146">
        <f t="shared" ref="AR49:AR65" si="40">SUM(AK49:AQ49)</f>
        <v>0</v>
      </c>
      <c r="AS49" s="147">
        <f t="shared" ref="AS49:AS65" si="41">IF(OR(AR49=0,AI49=0),0,AR49*100/AI49)</f>
        <v>0</v>
      </c>
      <c r="AT49" s="28">
        <v>0</v>
      </c>
      <c r="AU49" s="146">
        <f t="shared" ref="AU49:AU62" si="42">BC49-AT49</f>
        <v>0</v>
      </c>
      <c r="AV49" s="29">
        <v>0</v>
      </c>
      <c r="AW49" s="30">
        <v>0</v>
      </c>
      <c r="AX49" s="30">
        <v>0</v>
      </c>
      <c r="AY49" s="30">
        <v>0</v>
      </c>
      <c r="AZ49" s="30">
        <v>0</v>
      </c>
      <c r="BA49" s="30">
        <v>0</v>
      </c>
      <c r="BB49" s="30">
        <v>0</v>
      </c>
      <c r="BC49" s="146">
        <f t="shared" ref="BC49:BC65" si="43">SUM(AV49:BB49)</f>
        <v>0</v>
      </c>
      <c r="BD49" s="148">
        <f t="shared" ref="BD49:BD65" si="44">IF(OR(BC49=0,AT49=0),0,BC49*100/AT49)</f>
        <v>0</v>
      </c>
      <c r="BE49" s="149">
        <f t="shared" si="14"/>
        <v>0</v>
      </c>
    </row>
    <row r="50" spans="1:57" ht="24.95" customHeight="1" thickTop="1" thickBot="1">
      <c r="A50" s="31">
        <f>'المجموع الشامل هناالاضافةالاولى'!A50</f>
        <v>38</v>
      </c>
      <c r="B50" s="318"/>
      <c r="C50" s="318"/>
      <c r="D50" s="318"/>
      <c r="E50" s="318"/>
      <c r="F50" s="85" t="str">
        <f>'المجموع الشامل هناالاضافةالاولى'!F50</f>
        <v>تنمية حس القراءة  لأبنائي وقراءة 3 كتاب على الاقل</v>
      </c>
      <c r="G50" s="84">
        <f>'المجموع الشامل هناالاضافةالاولى'!G50</f>
        <v>3</v>
      </c>
      <c r="H50" s="28">
        <v>0</v>
      </c>
      <c r="I50" s="85">
        <f t="shared" ref="I50:I65" si="45">IF(OR(BE50=0),0,BE50*100/H50)</f>
        <v>0</v>
      </c>
      <c r="J50" s="80">
        <v>0</v>
      </c>
      <c r="K50" s="145">
        <f t="shared" si="31"/>
        <v>0</v>
      </c>
      <c r="L50" s="145" t="e">
        <f t="shared" si="32"/>
        <v>#DIV/0!</v>
      </c>
      <c r="M50" s="28">
        <v>0</v>
      </c>
      <c r="N50" s="146">
        <f t="shared" si="33"/>
        <v>0</v>
      </c>
      <c r="O50" s="29">
        <v>0</v>
      </c>
      <c r="P50" s="30">
        <v>0</v>
      </c>
      <c r="Q50" s="30">
        <v>0</v>
      </c>
      <c r="R50" s="30">
        <v>0</v>
      </c>
      <c r="S50" s="30">
        <v>0</v>
      </c>
      <c r="T50" s="30">
        <v>0</v>
      </c>
      <c r="U50" s="30">
        <v>0</v>
      </c>
      <c r="V50" s="146">
        <f t="shared" si="34"/>
        <v>0</v>
      </c>
      <c r="W50" s="147">
        <f t="shared" si="35"/>
        <v>0</v>
      </c>
      <c r="X50" s="28">
        <v>0</v>
      </c>
      <c r="Y50" s="146">
        <f t="shared" si="36"/>
        <v>0</v>
      </c>
      <c r="Z50" s="29">
        <v>0</v>
      </c>
      <c r="AA50" s="30">
        <v>0</v>
      </c>
      <c r="AB50" s="30">
        <v>0</v>
      </c>
      <c r="AC50" s="30">
        <v>0</v>
      </c>
      <c r="AD50" s="30">
        <v>0</v>
      </c>
      <c r="AE50" s="30">
        <v>0</v>
      </c>
      <c r="AF50" s="30">
        <v>0</v>
      </c>
      <c r="AG50" s="146">
        <f t="shared" si="37"/>
        <v>0</v>
      </c>
      <c r="AH50" s="147">
        <f t="shared" si="38"/>
        <v>0</v>
      </c>
      <c r="AI50" s="28">
        <v>0</v>
      </c>
      <c r="AJ50" s="146">
        <f t="shared" si="39"/>
        <v>0</v>
      </c>
      <c r="AK50" s="29">
        <v>0</v>
      </c>
      <c r="AL50" s="30">
        <v>0</v>
      </c>
      <c r="AM50" s="30">
        <v>0</v>
      </c>
      <c r="AN50" s="30">
        <v>0</v>
      </c>
      <c r="AO50" s="30">
        <v>0</v>
      </c>
      <c r="AP50" s="30">
        <v>0</v>
      </c>
      <c r="AQ50" s="30">
        <v>0</v>
      </c>
      <c r="AR50" s="146">
        <f t="shared" si="40"/>
        <v>0</v>
      </c>
      <c r="AS50" s="147">
        <f t="shared" si="41"/>
        <v>0</v>
      </c>
      <c r="AT50" s="28">
        <v>0</v>
      </c>
      <c r="AU50" s="146">
        <f t="shared" si="42"/>
        <v>0</v>
      </c>
      <c r="AV50" s="29">
        <v>0</v>
      </c>
      <c r="AW50" s="30">
        <v>0</v>
      </c>
      <c r="AX50" s="30">
        <v>0</v>
      </c>
      <c r="AY50" s="30">
        <v>0</v>
      </c>
      <c r="AZ50" s="30">
        <v>0</v>
      </c>
      <c r="BA50" s="30">
        <v>0</v>
      </c>
      <c r="BB50" s="30">
        <v>0</v>
      </c>
      <c r="BC50" s="146">
        <f t="shared" si="43"/>
        <v>0</v>
      </c>
      <c r="BD50" s="148">
        <f t="shared" si="44"/>
        <v>0</v>
      </c>
      <c r="BE50" s="149">
        <f t="shared" si="14"/>
        <v>0</v>
      </c>
    </row>
    <row r="51" spans="1:57" ht="24.95" customHeight="1" thickTop="1" thickBot="1">
      <c r="A51" s="31">
        <f>'المجموع الشامل هناالاضافةالاولى'!A51</f>
        <v>39</v>
      </c>
      <c r="B51" s="318"/>
      <c r="C51" s="318"/>
      <c r="D51" s="318"/>
      <c r="E51" s="318"/>
      <c r="F51" s="85" t="str">
        <f>'المجموع الشامل هناالاضافةالاولى'!F51</f>
        <v>قراءة كتاب في العلاقات الزوجية</v>
      </c>
      <c r="G51" s="84">
        <f>'المجموع الشامل هناالاضافةالاولى'!G51</f>
        <v>1</v>
      </c>
      <c r="H51" s="28">
        <v>0</v>
      </c>
      <c r="I51" s="85">
        <f t="shared" si="45"/>
        <v>0</v>
      </c>
      <c r="J51" s="80">
        <v>0</v>
      </c>
      <c r="K51" s="145">
        <f t="shared" si="31"/>
        <v>0</v>
      </c>
      <c r="L51" s="145" t="e">
        <f t="shared" si="32"/>
        <v>#DIV/0!</v>
      </c>
      <c r="M51" s="28">
        <v>0</v>
      </c>
      <c r="N51" s="146">
        <f t="shared" si="33"/>
        <v>0</v>
      </c>
      <c r="O51" s="29">
        <v>0</v>
      </c>
      <c r="P51" s="30">
        <v>0</v>
      </c>
      <c r="Q51" s="30">
        <v>0</v>
      </c>
      <c r="R51" s="30">
        <v>0</v>
      </c>
      <c r="S51" s="30">
        <v>0</v>
      </c>
      <c r="T51" s="30">
        <v>0</v>
      </c>
      <c r="U51" s="30">
        <v>0</v>
      </c>
      <c r="V51" s="146">
        <f t="shared" si="34"/>
        <v>0</v>
      </c>
      <c r="W51" s="147">
        <f t="shared" si="35"/>
        <v>0</v>
      </c>
      <c r="X51" s="28">
        <v>0</v>
      </c>
      <c r="Y51" s="146">
        <f t="shared" si="36"/>
        <v>0</v>
      </c>
      <c r="Z51" s="29">
        <v>0</v>
      </c>
      <c r="AA51" s="30">
        <v>0</v>
      </c>
      <c r="AB51" s="30">
        <v>0</v>
      </c>
      <c r="AC51" s="30">
        <v>0</v>
      </c>
      <c r="AD51" s="30">
        <v>0</v>
      </c>
      <c r="AE51" s="30">
        <v>0</v>
      </c>
      <c r="AF51" s="30">
        <v>0</v>
      </c>
      <c r="AG51" s="146">
        <f t="shared" si="37"/>
        <v>0</v>
      </c>
      <c r="AH51" s="147">
        <f t="shared" si="38"/>
        <v>0</v>
      </c>
      <c r="AI51" s="28">
        <v>0</v>
      </c>
      <c r="AJ51" s="146">
        <f t="shared" si="39"/>
        <v>0</v>
      </c>
      <c r="AK51" s="29">
        <v>0</v>
      </c>
      <c r="AL51" s="30">
        <v>0</v>
      </c>
      <c r="AM51" s="30">
        <v>0</v>
      </c>
      <c r="AN51" s="30">
        <v>0</v>
      </c>
      <c r="AO51" s="30">
        <v>0</v>
      </c>
      <c r="AP51" s="30">
        <v>0</v>
      </c>
      <c r="AQ51" s="30">
        <v>0</v>
      </c>
      <c r="AR51" s="146">
        <f t="shared" si="40"/>
        <v>0</v>
      </c>
      <c r="AS51" s="147">
        <f t="shared" si="41"/>
        <v>0</v>
      </c>
      <c r="AT51" s="28">
        <v>0</v>
      </c>
      <c r="AU51" s="146">
        <f t="shared" si="42"/>
        <v>0</v>
      </c>
      <c r="AV51" s="29">
        <v>0</v>
      </c>
      <c r="AW51" s="30">
        <v>0</v>
      </c>
      <c r="AX51" s="30">
        <v>0</v>
      </c>
      <c r="AY51" s="30">
        <v>0</v>
      </c>
      <c r="AZ51" s="30">
        <v>0</v>
      </c>
      <c r="BA51" s="30">
        <v>0</v>
      </c>
      <c r="BB51" s="30">
        <v>0</v>
      </c>
      <c r="BC51" s="146">
        <f t="shared" si="43"/>
        <v>0</v>
      </c>
      <c r="BD51" s="148">
        <f t="shared" si="44"/>
        <v>0</v>
      </c>
      <c r="BE51" s="149">
        <f t="shared" si="14"/>
        <v>0</v>
      </c>
    </row>
    <row r="52" spans="1:57" ht="24.95" customHeight="1" thickTop="1" thickBot="1">
      <c r="A52" s="31">
        <f>'المجموع الشامل هناالاضافةالاولى'!A52</f>
        <v>40</v>
      </c>
      <c r="B52" s="318"/>
      <c r="C52" s="318"/>
      <c r="D52" s="318"/>
      <c r="E52" s="318"/>
      <c r="F52" s="85" t="str">
        <f>'المجموع الشامل هناالاضافةالاولى'!F52</f>
        <v xml:space="preserve">الخروج بالأبناء لمدينة ترفيهية </v>
      </c>
      <c r="G52" s="84">
        <f>'المجموع الشامل هناالاضافةالاولى'!G52</f>
        <v>1</v>
      </c>
      <c r="H52" s="28">
        <v>0</v>
      </c>
      <c r="I52" s="85">
        <f t="shared" si="45"/>
        <v>0</v>
      </c>
      <c r="J52" s="80">
        <v>0</v>
      </c>
      <c r="K52" s="145">
        <f t="shared" si="31"/>
        <v>0</v>
      </c>
      <c r="L52" s="145" t="e">
        <f t="shared" si="32"/>
        <v>#DIV/0!</v>
      </c>
      <c r="M52" s="28">
        <v>0</v>
      </c>
      <c r="N52" s="146">
        <f t="shared" si="33"/>
        <v>0</v>
      </c>
      <c r="O52" s="29">
        <v>0</v>
      </c>
      <c r="P52" s="30">
        <v>0</v>
      </c>
      <c r="Q52" s="30">
        <v>0</v>
      </c>
      <c r="R52" s="30">
        <v>0</v>
      </c>
      <c r="S52" s="30">
        <v>0</v>
      </c>
      <c r="T52" s="30">
        <v>0</v>
      </c>
      <c r="U52" s="30">
        <v>0</v>
      </c>
      <c r="V52" s="146">
        <f t="shared" si="34"/>
        <v>0</v>
      </c>
      <c r="W52" s="147">
        <f t="shared" si="35"/>
        <v>0</v>
      </c>
      <c r="X52" s="28">
        <v>0</v>
      </c>
      <c r="Y52" s="146">
        <f t="shared" si="36"/>
        <v>0</v>
      </c>
      <c r="Z52" s="29">
        <v>0</v>
      </c>
      <c r="AA52" s="30">
        <v>0</v>
      </c>
      <c r="AB52" s="30">
        <v>0</v>
      </c>
      <c r="AC52" s="30">
        <v>0</v>
      </c>
      <c r="AD52" s="30">
        <v>0</v>
      </c>
      <c r="AE52" s="30">
        <v>0</v>
      </c>
      <c r="AF52" s="30">
        <v>0</v>
      </c>
      <c r="AG52" s="146">
        <f t="shared" si="37"/>
        <v>0</v>
      </c>
      <c r="AH52" s="147">
        <f t="shared" si="38"/>
        <v>0</v>
      </c>
      <c r="AI52" s="28">
        <v>0</v>
      </c>
      <c r="AJ52" s="146">
        <f t="shared" si="39"/>
        <v>0</v>
      </c>
      <c r="AK52" s="29">
        <v>0</v>
      </c>
      <c r="AL52" s="30">
        <v>0</v>
      </c>
      <c r="AM52" s="30">
        <v>0</v>
      </c>
      <c r="AN52" s="30">
        <v>0</v>
      </c>
      <c r="AO52" s="30">
        <v>0</v>
      </c>
      <c r="AP52" s="30">
        <v>0</v>
      </c>
      <c r="AQ52" s="30">
        <v>0</v>
      </c>
      <c r="AR52" s="146">
        <f t="shared" si="40"/>
        <v>0</v>
      </c>
      <c r="AS52" s="147">
        <f t="shared" si="41"/>
        <v>0</v>
      </c>
      <c r="AT52" s="28">
        <v>0</v>
      </c>
      <c r="AU52" s="146">
        <f t="shared" si="42"/>
        <v>0</v>
      </c>
      <c r="AV52" s="29">
        <v>0</v>
      </c>
      <c r="AW52" s="30">
        <v>0</v>
      </c>
      <c r="AX52" s="30">
        <v>0</v>
      </c>
      <c r="AY52" s="30">
        <v>0</v>
      </c>
      <c r="AZ52" s="30">
        <v>0</v>
      </c>
      <c r="BA52" s="30">
        <v>0</v>
      </c>
      <c r="BB52" s="30">
        <v>0</v>
      </c>
      <c r="BC52" s="146">
        <f t="shared" si="43"/>
        <v>0</v>
      </c>
      <c r="BD52" s="148">
        <f t="shared" si="44"/>
        <v>0</v>
      </c>
      <c r="BE52" s="149">
        <f t="shared" si="14"/>
        <v>0</v>
      </c>
    </row>
    <row r="53" spans="1:57" ht="24.95" customHeight="1" thickTop="1" thickBot="1">
      <c r="A53" s="31">
        <f>'المجموع الشامل هناالاضافةالاولى'!A53</f>
        <v>41</v>
      </c>
      <c r="B53" s="318"/>
      <c r="C53" s="318"/>
      <c r="D53" s="318"/>
      <c r="E53" s="318"/>
      <c r="F53" s="85" t="str">
        <f>'المجموع الشامل هناالاضافةالاولى'!F53</f>
        <v>الخروج بالوالدين برحلة خاصة</v>
      </c>
      <c r="G53" s="84">
        <f>'المجموع الشامل هناالاضافةالاولى'!G53</f>
        <v>3</v>
      </c>
      <c r="H53" s="28">
        <v>0</v>
      </c>
      <c r="I53" s="85">
        <f t="shared" si="45"/>
        <v>0</v>
      </c>
      <c r="J53" s="80">
        <v>0</v>
      </c>
      <c r="K53" s="145">
        <f t="shared" si="31"/>
        <v>0</v>
      </c>
      <c r="L53" s="145" t="e">
        <f t="shared" si="32"/>
        <v>#DIV/0!</v>
      </c>
      <c r="M53" s="28">
        <v>0</v>
      </c>
      <c r="N53" s="146">
        <f t="shared" si="33"/>
        <v>0</v>
      </c>
      <c r="O53" s="29">
        <v>0</v>
      </c>
      <c r="P53" s="30">
        <v>0</v>
      </c>
      <c r="Q53" s="30">
        <v>0</v>
      </c>
      <c r="R53" s="30">
        <v>0</v>
      </c>
      <c r="S53" s="30">
        <v>0</v>
      </c>
      <c r="T53" s="30">
        <v>0</v>
      </c>
      <c r="U53" s="30">
        <v>0</v>
      </c>
      <c r="V53" s="146">
        <f t="shared" si="34"/>
        <v>0</v>
      </c>
      <c r="W53" s="147">
        <f t="shared" si="35"/>
        <v>0</v>
      </c>
      <c r="X53" s="28">
        <v>0</v>
      </c>
      <c r="Y53" s="146">
        <f t="shared" si="36"/>
        <v>0</v>
      </c>
      <c r="Z53" s="29">
        <v>0</v>
      </c>
      <c r="AA53" s="30">
        <v>0</v>
      </c>
      <c r="AB53" s="30">
        <v>0</v>
      </c>
      <c r="AC53" s="30">
        <v>0</v>
      </c>
      <c r="AD53" s="30">
        <v>0</v>
      </c>
      <c r="AE53" s="30">
        <v>0</v>
      </c>
      <c r="AF53" s="30">
        <v>0</v>
      </c>
      <c r="AG53" s="146">
        <f t="shared" si="37"/>
        <v>0</v>
      </c>
      <c r="AH53" s="147">
        <f t="shared" si="38"/>
        <v>0</v>
      </c>
      <c r="AI53" s="28">
        <v>0</v>
      </c>
      <c r="AJ53" s="146">
        <f t="shared" si="39"/>
        <v>0</v>
      </c>
      <c r="AK53" s="29">
        <v>0</v>
      </c>
      <c r="AL53" s="30">
        <v>0</v>
      </c>
      <c r="AM53" s="30">
        <v>0</v>
      </c>
      <c r="AN53" s="30">
        <v>0</v>
      </c>
      <c r="AO53" s="30">
        <v>0</v>
      </c>
      <c r="AP53" s="30">
        <v>0</v>
      </c>
      <c r="AQ53" s="30">
        <v>0</v>
      </c>
      <c r="AR53" s="146">
        <f t="shared" si="40"/>
        <v>0</v>
      </c>
      <c r="AS53" s="147">
        <f t="shared" si="41"/>
        <v>0</v>
      </c>
      <c r="AT53" s="28">
        <v>0</v>
      </c>
      <c r="AU53" s="146">
        <f t="shared" si="42"/>
        <v>0</v>
      </c>
      <c r="AV53" s="29">
        <v>0</v>
      </c>
      <c r="AW53" s="30">
        <v>0</v>
      </c>
      <c r="AX53" s="30">
        <v>0</v>
      </c>
      <c r="AY53" s="30">
        <v>0</v>
      </c>
      <c r="AZ53" s="30">
        <v>0</v>
      </c>
      <c r="BA53" s="30">
        <v>0</v>
      </c>
      <c r="BB53" s="30">
        <v>0</v>
      </c>
      <c r="BC53" s="146">
        <f t="shared" si="43"/>
        <v>0</v>
      </c>
      <c r="BD53" s="148">
        <f t="shared" si="44"/>
        <v>0</v>
      </c>
      <c r="BE53" s="149">
        <f t="shared" si="14"/>
        <v>0</v>
      </c>
    </row>
    <row r="54" spans="1:57" ht="24.95" customHeight="1" thickTop="1" thickBot="1">
      <c r="A54" s="31">
        <f>'المجموع الشامل هناالاضافةالاولى'!A54</f>
        <v>42</v>
      </c>
      <c r="B54" s="318"/>
      <c r="C54" s="318"/>
      <c r="D54" s="318"/>
      <c r="E54" s="318"/>
      <c r="F54" s="85" t="str">
        <f>'المجموع الشامل هناالاضافةالاولى'!F54</f>
        <v>الخروج بالوالدين لمطعم</v>
      </c>
      <c r="G54" s="84">
        <f>'المجموع الشامل هناالاضافةالاولى'!G54</f>
        <v>2</v>
      </c>
      <c r="H54" s="28">
        <v>0</v>
      </c>
      <c r="I54" s="85">
        <f t="shared" si="45"/>
        <v>0</v>
      </c>
      <c r="J54" s="80">
        <v>0</v>
      </c>
      <c r="K54" s="145">
        <f t="shared" si="31"/>
        <v>0</v>
      </c>
      <c r="L54" s="145" t="e">
        <f t="shared" si="32"/>
        <v>#DIV/0!</v>
      </c>
      <c r="M54" s="28">
        <v>0</v>
      </c>
      <c r="N54" s="146">
        <f t="shared" si="33"/>
        <v>0</v>
      </c>
      <c r="O54" s="29">
        <v>0</v>
      </c>
      <c r="P54" s="30">
        <v>0</v>
      </c>
      <c r="Q54" s="30">
        <v>0</v>
      </c>
      <c r="R54" s="30">
        <v>0</v>
      </c>
      <c r="S54" s="30">
        <v>0</v>
      </c>
      <c r="T54" s="30">
        <v>0</v>
      </c>
      <c r="U54" s="30">
        <v>0</v>
      </c>
      <c r="V54" s="146">
        <f t="shared" si="34"/>
        <v>0</v>
      </c>
      <c r="W54" s="147">
        <f t="shared" si="35"/>
        <v>0</v>
      </c>
      <c r="X54" s="28">
        <v>0</v>
      </c>
      <c r="Y54" s="146">
        <f t="shared" si="36"/>
        <v>0</v>
      </c>
      <c r="Z54" s="29">
        <v>0</v>
      </c>
      <c r="AA54" s="30">
        <v>0</v>
      </c>
      <c r="AB54" s="30">
        <v>0</v>
      </c>
      <c r="AC54" s="30">
        <v>0</v>
      </c>
      <c r="AD54" s="30">
        <v>0</v>
      </c>
      <c r="AE54" s="30">
        <v>0</v>
      </c>
      <c r="AF54" s="30">
        <v>0</v>
      </c>
      <c r="AG54" s="146">
        <f t="shared" si="37"/>
        <v>0</v>
      </c>
      <c r="AH54" s="147">
        <f t="shared" si="38"/>
        <v>0</v>
      </c>
      <c r="AI54" s="28">
        <v>0</v>
      </c>
      <c r="AJ54" s="146">
        <f t="shared" si="39"/>
        <v>0</v>
      </c>
      <c r="AK54" s="29">
        <v>0</v>
      </c>
      <c r="AL54" s="30">
        <v>0</v>
      </c>
      <c r="AM54" s="30">
        <v>0</v>
      </c>
      <c r="AN54" s="30">
        <v>0</v>
      </c>
      <c r="AO54" s="30">
        <v>0</v>
      </c>
      <c r="AP54" s="30">
        <v>0</v>
      </c>
      <c r="AQ54" s="30">
        <v>0</v>
      </c>
      <c r="AR54" s="146">
        <f t="shared" si="40"/>
        <v>0</v>
      </c>
      <c r="AS54" s="147">
        <f t="shared" si="41"/>
        <v>0</v>
      </c>
      <c r="AT54" s="28">
        <v>0</v>
      </c>
      <c r="AU54" s="146">
        <f t="shared" si="42"/>
        <v>0</v>
      </c>
      <c r="AV54" s="29">
        <v>0</v>
      </c>
      <c r="AW54" s="30">
        <v>0</v>
      </c>
      <c r="AX54" s="30">
        <v>0</v>
      </c>
      <c r="AY54" s="30">
        <v>0</v>
      </c>
      <c r="AZ54" s="30">
        <v>0</v>
      </c>
      <c r="BA54" s="30">
        <v>0</v>
      </c>
      <c r="BB54" s="30">
        <v>0</v>
      </c>
      <c r="BC54" s="146">
        <f t="shared" si="43"/>
        <v>0</v>
      </c>
      <c r="BD54" s="148">
        <f t="shared" si="44"/>
        <v>0</v>
      </c>
      <c r="BE54" s="149">
        <f t="shared" si="14"/>
        <v>0</v>
      </c>
    </row>
    <row r="55" spans="1:57" ht="24.95" customHeight="1" thickTop="1" thickBot="1">
      <c r="A55" s="31">
        <f>'المجموع الشامل هناالاضافةالاولى'!A55</f>
        <v>43</v>
      </c>
      <c r="B55" s="318"/>
      <c r="C55" s="318"/>
      <c r="D55" s="318"/>
      <c r="E55" s="318"/>
      <c r="F55" s="85" t="str">
        <f>'المجموع الشامل هناالاضافةالاولى'!F55</f>
        <v>تقديم 2000 ريال للوالدة على دفعات</v>
      </c>
      <c r="G55" s="84">
        <f>'المجموع الشامل هناالاضافةالاولى'!G55</f>
        <v>4</v>
      </c>
      <c r="H55" s="28">
        <v>0</v>
      </c>
      <c r="I55" s="85">
        <f t="shared" si="45"/>
        <v>0</v>
      </c>
      <c r="J55" s="80">
        <v>0</v>
      </c>
      <c r="K55" s="145">
        <f t="shared" si="31"/>
        <v>0</v>
      </c>
      <c r="L55" s="145" t="e">
        <f t="shared" si="32"/>
        <v>#DIV/0!</v>
      </c>
      <c r="M55" s="28">
        <v>0</v>
      </c>
      <c r="N55" s="146">
        <f t="shared" si="33"/>
        <v>0</v>
      </c>
      <c r="O55" s="29">
        <v>0</v>
      </c>
      <c r="P55" s="30">
        <v>0</v>
      </c>
      <c r="Q55" s="30">
        <v>0</v>
      </c>
      <c r="R55" s="30">
        <v>0</v>
      </c>
      <c r="S55" s="30">
        <v>0</v>
      </c>
      <c r="T55" s="30">
        <v>0</v>
      </c>
      <c r="U55" s="30">
        <v>0</v>
      </c>
      <c r="V55" s="146">
        <f t="shared" si="34"/>
        <v>0</v>
      </c>
      <c r="W55" s="147">
        <f t="shared" si="35"/>
        <v>0</v>
      </c>
      <c r="X55" s="28">
        <v>0</v>
      </c>
      <c r="Y55" s="146">
        <f t="shared" si="36"/>
        <v>0</v>
      </c>
      <c r="Z55" s="29">
        <v>0</v>
      </c>
      <c r="AA55" s="30">
        <v>0</v>
      </c>
      <c r="AB55" s="30">
        <v>0</v>
      </c>
      <c r="AC55" s="30">
        <v>0</v>
      </c>
      <c r="AD55" s="30">
        <v>0</v>
      </c>
      <c r="AE55" s="30">
        <v>0</v>
      </c>
      <c r="AF55" s="30">
        <v>0</v>
      </c>
      <c r="AG55" s="146">
        <f t="shared" si="37"/>
        <v>0</v>
      </c>
      <c r="AH55" s="147">
        <f t="shared" si="38"/>
        <v>0</v>
      </c>
      <c r="AI55" s="28">
        <v>0</v>
      </c>
      <c r="AJ55" s="146">
        <f t="shared" si="39"/>
        <v>0</v>
      </c>
      <c r="AK55" s="29">
        <v>0</v>
      </c>
      <c r="AL55" s="30">
        <v>0</v>
      </c>
      <c r="AM55" s="30">
        <v>0</v>
      </c>
      <c r="AN55" s="30">
        <v>0</v>
      </c>
      <c r="AO55" s="30">
        <v>0</v>
      </c>
      <c r="AP55" s="30">
        <v>0</v>
      </c>
      <c r="AQ55" s="30">
        <v>0</v>
      </c>
      <c r="AR55" s="146">
        <f t="shared" si="40"/>
        <v>0</v>
      </c>
      <c r="AS55" s="147">
        <f t="shared" si="41"/>
        <v>0</v>
      </c>
      <c r="AT55" s="28">
        <v>0</v>
      </c>
      <c r="AU55" s="146">
        <f t="shared" si="42"/>
        <v>0</v>
      </c>
      <c r="AV55" s="29">
        <v>0</v>
      </c>
      <c r="AW55" s="30">
        <v>0</v>
      </c>
      <c r="AX55" s="30">
        <v>0</v>
      </c>
      <c r="AY55" s="30">
        <v>0</v>
      </c>
      <c r="AZ55" s="30">
        <v>0</v>
      </c>
      <c r="BA55" s="30">
        <v>0</v>
      </c>
      <c r="BB55" s="30">
        <v>0</v>
      </c>
      <c r="BC55" s="146">
        <f t="shared" si="43"/>
        <v>0</v>
      </c>
      <c r="BD55" s="148">
        <f t="shared" si="44"/>
        <v>0</v>
      </c>
      <c r="BE55" s="149">
        <f t="shared" si="14"/>
        <v>0</v>
      </c>
    </row>
    <row r="56" spans="1:57" ht="24.95" customHeight="1" thickTop="1" thickBot="1">
      <c r="A56" s="31">
        <f>'المجموع الشامل هناالاضافةالاولى'!A56</f>
        <v>44</v>
      </c>
      <c r="B56" s="318"/>
      <c r="C56" s="318"/>
      <c r="D56" s="318"/>
      <c r="E56" s="318"/>
      <c r="F56" s="85" t="str">
        <f>'المجموع الشامل هناالاضافةالاولى'!F56</f>
        <v>اختيار 3 كلمات جميلة ومحببة ومناداة الوالدين والاهل</v>
      </c>
      <c r="G56" s="84">
        <f>'المجموع الشامل هناالاضافةالاولى'!G56</f>
        <v>3</v>
      </c>
      <c r="H56" s="28">
        <v>0</v>
      </c>
      <c r="I56" s="85">
        <f t="shared" si="45"/>
        <v>0</v>
      </c>
      <c r="J56" s="80">
        <v>0</v>
      </c>
      <c r="K56" s="145">
        <f t="shared" si="31"/>
        <v>0</v>
      </c>
      <c r="L56" s="145" t="e">
        <f t="shared" si="32"/>
        <v>#DIV/0!</v>
      </c>
      <c r="M56" s="28">
        <v>0</v>
      </c>
      <c r="N56" s="146">
        <f t="shared" si="33"/>
        <v>0</v>
      </c>
      <c r="O56" s="29">
        <v>0</v>
      </c>
      <c r="P56" s="30">
        <v>0</v>
      </c>
      <c r="Q56" s="30">
        <v>0</v>
      </c>
      <c r="R56" s="30">
        <v>0</v>
      </c>
      <c r="S56" s="30">
        <v>0</v>
      </c>
      <c r="T56" s="30">
        <v>0</v>
      </c>
      <c r="U56" s="30">
        <v>0</v>
      </c>
      <c r="V56" s="146">
        <f t="shared" si="34"/>
        <v>0</v>
      </c>
      <c r="W56" s="147">
        <f t="shared" si="35"/>
        <v>0</v>
      </c>
      <c r="X56" s="28">
        <v>0</v>
      </c>
      <c r="Y56" s="146">
        <f t="shared" si="36"/>
        <v>0</v>
      </c>
      <c r="Z56" s="29">
        <v>0</v>
      </c>
      <c r="AA56" s="30">
        <v>0</v>
      </c>
      <c r="AB56" s="30">
        <v>0</v>
      </c>
      <c r="AC56" s="30">
        <v>0</v>
      </c>
      <c r="AD56" s="30">
        <v>0</v>
      </c>
      <c r="AE56" s="30">
        <v>0</v>
      </c>
      <c r="AF56" s="30">
        <v>0</v>
      </c>
      <c r="AG56" s="146">
        <f t="shared" si="37"/>
        <v>0</v>
      </c>
      <c r="AH56" s="147">
        <f t="shared" si="38"/>
        <v>0</v>
      </c>
      <c r="AI56" s="28">
        <v>0</v>
      </c>
      <c r="AJ56" s="146">
        <f t="shared" si="39"/>
        <v>0</v>
      </c>
      <c r="AK56" s="29">
        <v>0</v>
      </c>
      <c r="AL56" s="30">
        <v>0</v>
      </c>
      <c r="AM56" s="30">
        <v>0</v>
      </c>
      <c r="AN56" s="30">
        <v>0</v>
      </c>
      <c r="AO56" s="30">
        <v>0</v>
      </c>
      <c r="AP56" s="30">
        <v>0</v>
      </c>
      <c r="AQ56" s="30">
        <v>0</v>
      </c>
      <c r="AR56" s="146">
        <f t="shared" si="40"/>
        <v>0</v>
      </c>
      <c r="AS56" s="147">
        <f t="shared" si="41"/>
        <v>0</v>
      </c>
      <c r="AT56" s="28">
        <v>0</v>
      </c>
      <c r="AU56" s="146">
        <f t="shared" si="42"/>
        <v>0</v>
      </c>
      <c r="AV56" s="29">
        <v>0</v>
      </c>
      <c r="AW56" s="30">
        <v>0</v>
      </c>
      <c r="AX56" s="30">
        <v>0</v>
      </c>
      <c r="AY56" s="30">
        <v>0</v>
      </c>
      <c r="AZ56" s="30">
        <v>0</v>
      </c>
      <c r="BA56" s="30">
        <v>0</v>
      </c>
      <c r="BB56" s="30">
        <v>0</v>
      </c>
      <c r="BC56" s="146">
        <f t="shared" si="43"/>
        <v>0</v>
      </c>
      <c r="BD56" s="148">
        <f t="shared" si="44"/>
        <v>0</v>
      </c>
      <c r="BE56" s="149">
        <f t="shared" si="14"/>
        <v>0</v>
      </c>
    </row>
    <row r="57" spans="1:57" ht="24.75" customHeight="1" thickTop="1" thickBot="1">
      <c r="A57" s="31">
        <f>'المجموع الشامل هناالاضافةالاولى'!A57</f>
        <v>45</v>
      </c>
      <c r="B57" s="319"/>
      <c r="C57" s="319"/>
      <c r="D57" s="319"/>
      <c r="E57" s="319"/>
      <c r="F57" s="85">
        <f>'المجموع الشامل هناالاضافةالاولى'!F57</f>
        <v>0</v>
      </c>
      <c r="G57" s="84">
        <f>'المجموع الشامل هناالاضافةالاولى'!G57</f>
        <v>0</v>
      </c>
      <c r="H57" s="28">
        <v>0</v>
      </c>
      <c r="I57" s="85">
        <f t="shared" si="45"/>
        <v>0</v>
      </c>
      <c r="J57" s="80">
        <v>0</v>
      </c>
      <c r="K57" s="145">
        <f t="shared" si="31"/>
        <v>0</v>
      </c>
      <c r="L57" s="145" t="e">
        <f t="shared" si="32"/>
        <v>#DIV/0!</v>
      </c>
      <c r="M57" s="28">
        <v>0</v>
      </c>
      <c r="N57" s="146">
        <f t="shared" si="33"/>
        <v>0</v>
      </c>
      <c r="O57" s="29">
        <v>0</v>
      </c>
      <c r="P57" s="30">
        <v>0</v>
      </c>
      <c r="Q57" s="30">
        <v>0</v>
      </c>
      <c r="R57" s="30">
        <v>0</v>
      </c>
      <c r="S57" s="30">
        <v>0</v>
      </c>
      <c r="T57" s="30">
        <v>0</v>
      </c>
      <c r="U57" s="30">
        <v>0</v>
      </c>
      <c r="V57" s="146">
        <f t="shared" si="34"/>
        <v>0</v>
      </c>
      <c r="W57" s="147">
        <f t="shared" si="35"/>
        <v>0</v>
      </c>
      <c r="X57" s="28">
        <v>0</v>
      </c>
      <c r="Y57" s="146">
        <f t="shared" si="36"/>
        <v>0</v>
      </c>
      <c r="Z57" s="29">
        <v>0</v>
      </c>
      <c r="AA57" s="30">
        <v>0</v>
      </c>
      <c r="AB57" s="30">
        <v>0</v>
      </c>
      <c r="AC57" s="30">
        <v>0</v>
      </c>
      <c r="AD57" s="30">
        <v>0</v>
      </c>
      <c r="AE57" s="30">
        <v>0</v>
      </c>
      <c r="AF57" s="30">
        <v>0</v>
      </c>
      <c r="AG57" s="146">
        <f t="shared" si="37"/>
        <v>0</v>
      </c>
      <c r="AH57" s="147">
        <f t="shared" si="38"/>
        <v>0</v>
      </c>
      <c r="AI57" s="28">
        <v>0</v>
      </c>
      <c r="AJ57" s="146">
        <f t="shared" si="39"/>
        <v>0</v>
      </c>
      <c r="AK57" s="29">
        <v>0</v>
      </c>
      <c r="AL57" s="30">
        <v>0</v>
      </c>
      <c r="AM57" s="30">
        <v>0</v>
      </c>
      <c r="AN57" s="30">
        <v>0</v>
      </c>
      <c r="AO57" s="30">
        <v>0</v>
      </c>
      <c r="AP57" s="30">
        <v>0</v>
      </c>
      <c r="AQ57" s="30">
        <v>0</v>
      </c>
      <c r="AR57" s="146">
        <f t="shared" si="40"/>
        <v>0</v>
      </c>
      <c r="AS57" s="147">
        <f t="shared" si="41"/>
        <v>0</v>
      </c>
      <c r="AT57" s="28">
        <v>0</v>
      </c>
      <c r="AU57" s="146">
        <f t="shared" si="42"/>
        <v>0</v>
      </c>
      <c r="AV57" s="29">
        <v>0</v>
      </c>
      <c r="AW57" s="30">
        <v>0</v>
      </c>
      <c r="AX57" s="30">
        <v>0</v>
      </c>
      <c r="AY57" s="30">
        <v>0</v>
      </c>
      <c r="AZ57" s="30">
        <v>0</v>
      </c>
      <c r="BA57" s="30">
        <v>0</v>
      </c>
      <c r="BB57" s="30">
        <v>0</v>
      </c>
      <c r="BC57" s="146">
        <f t="shared" si="43"/>
        <v>0</v>
      </c>
      <c r="BD57" s="148">
        <f t="shared" si="44"/>
        <v>0</v>
      </c>
      <c r="BE57" s="149">
        <f t="shared" si="14"/>
        <v>0</v>
      </c>
    </row>
    <row r="58" spans="1:57" ht="24.95" customHeight="1" thickTop="1" thickBot="1">
      <c r="A58" s="31">
        <f>'المجموع الشامل هناالاضافةالاولى'!A58</f>
        <v>46</v>
      </c>
      <c r="B58" s="317" t="str">
        <f>'المجموع الشامل هناالاضافةالاولى'!B58:B67</f>
        <v xml:space="preserve">الجانب المهني </v>
      </c>
      <c r="C58" s="317" t="str">
        <f>'المجموع الشامل هناالاضافةالاولى'!C58:C67</f>
        <v xml:space="preserve">التطلع لتولي ادارة </v>
      </c>
      <c r="D58" s="317" t="str">
        <f>'المجموع الشامل هناالاضافةالاولى'!D58:D67</f>
        <v>إن الله يحب إذا عمل أحدكم عملاً أن يتقنه</v>
      </c>
      <c r="E58" s="317" t="str">
        <f>'المجموع الشامل هناالاضافةالاولى'!E58:E67</f>
        <v xml:space="preserve">لأن الوظيفة تؤمن بعد الله معيشتي ولأن التخصص يفيدني ويفيد مجتمعي </v>
      </c>
      <c r="F58" s="85" t="str">
        <f>'المجموع الشامل هناالاضافةالاولى'!F58</f>
        <v xml:space="preserve">قراءة اللوائح والانظمة الخاصة بعملي </v>
      </c>
      <c r="G58" s="84">
        <f>'المجموع الشامل هناالاضافةالاولى'!G58</f>
        <v>2</v>
      </c>
      <c r="H58" s="28">
        <v>0</v>
      </c>
      <c r="I58" s="85">
        <f t="shared" si="45"/>
        <v>0</v>
      </c>
      <c r="J58" s="80">
        <v>0</v>
      </c>
      <c r="K58" s="145">
        <f t="shared" si="31"/>
        <v>0</v>
      </c>
      <c r="L58" s="145" t="e">
        <f t="shared" si="32"/>
        <v>#DIV/0!</v>
      </c>
      <c r="M58" s="28">
        <v>0</v>
      </c>
      <c r="N58" s="146">
        <f t="shared" si="33"/>
        <v>0</v>
      </c>
      <c r="O58" s="29">
        <v>0</v>
      </c>
      <c r="P58" s="30">
        <v>0</v>
      </c>
      <c r="Q58" s="30">
        <v>0</v>
      </c>
      <c r="R58" s="30">
        <v>0</v>
      </c>
      <c r="S58" s="30">
        <v>0</v>
      </c>
      <c r="T58" s="30">
        <v>0</v>
      </c>
      <c r="U58" s="30">
        <v>0</v>
      </c>
      <c r="V58" s="146">
        <f t="shared" si="34"/>
        <v>0</v>
      </c>
      <c r="W58" s="147">
        <f t="shared" si="35"/>
        <v>0</v>
      </c>
      <c r="X58" s="28">
        <v>0</v>
      </c>
      <c r="Y58" s="146">
        <f t="shared" si="36"/>
        <v>0</v>
      </c>
      <c r="Z58" s="29">
        <v>0</v>
      </c>
      <c r="AA58" s="30">
        <v>0</v>
      </c>
      <c r="AB58" s="30">
        <v>0</v>
      </c>
      <c r="AC58" s="30">
        <v>0</v>
      </c>
      <c r="AD58" s="30">
        <v>0</v>
      </c>
      <c r="AE58" s="30">
        <v>0</v>
      </c>
      <c r="AF58" s="30">
        <v>0</v>
      </c>
      <c r="AG58" s="146">
        <f t="shared" si="37"/>
        <v>0</v>
      </c>
      <c r="AH58" s="147">
        <f t="shared" si="38"/>
        <v>0</v>
      </c>
      <c r="AI58" s="28">
        <v>0</v>
      </c>
      <c r="AJ58" s="146">
        <f t="shared" si="39"/>
        <v>0</v>
      </c>
      <c r="AK58" s="29">
        <v>0</v>
      </c>
      <c r="AL58" s="30">
        <v>0</v>
      </c>
      <c r="AM58" s="30">
        <v>0</v>
      </c>
      <c r="AN58" s="30">
        <v>0</v>
      </c>
      <c r="AO58" s="30">
        <v>0</v>
      </c>
      <c r="AP58" s="30">
        <v>0</v>
      </c>
      <c r="AQ58" s="30">
        <v>0</v>
      </c>
      <c r="AR58" s="146">
        <f t="shared" si="40"/>
        <v>0</v>
      </c>
      <c r="AS58" s="147">
        <f t="shared" si="41"/>
        <v>0</v>
      </c>
      <c r="AT58" s="28">
        <v>0</v>
      </c>
      <c r="AU58" s="146">
        <f t="shared" si="42"/>
        <v>0</v>
      </c>
      <c r="AV58" s="29">
        <v>0</v>
      </c>
      <c r="AW58" s="30">
        <v>0</v>
      </c>
      <c r="AX58" s="30">
        <v>0</v>
      </c>
      <c r="AY58" s="30">
        <v>0</v>
      </c>
      <c r="AZ58" s="30">
        <v>0</v>
      </c>
      <c r="BA58" s="30">
        <v>0</v>
      </c>
      <c r="BB58" s="30">
        <v>0</v>
      </c>
      <c r="BC58" s="146">
        <f t="shared" si="43"/>
        <v>0</v>
      </c>
      <c r="BD58" s="148">
        <f t="shared" si="44"/>
        <v>0</v>
      </c>
      <c r="BE58" s="149">
        <f t="shared" si="14"/>
        <v>0</v>
      </c>
    </row>
    <row r="59" spans="1:57" ht="24.95" customHeight="1" thickTop="1" thickBot="1">
      <c r="A59" s="31">
        <f>'المجموع الشامل هناالاضافةالاولى'!A59</f>
        <v>47</v>
      </c>
      <c r="B59" s="318"/>
      <c r="C59" s="318"/>
      <c r="D59" s="318"/>
      <c r="E59" s="318"/>
      <c r="F59" s="85" t="str">
        <f>'المجموع الشامل هناالاضافةالاولى'!F59</f>
        <v>دخول 3 دورات تطويرية لمجالي في عملي</v>
      </c>
      <c r="G59" s="84">
        <f>'المجموع الشامل هناالاضافةالاولى'!G59</f>
        <v>3</v>
      </c>
      <c r="H59" s="28">
        <v>0</v>
      </c>
      <c r="I59" s="85">
        <f t="shared" si="45"/>
        <v>0</v>
      </c>
      <c r="J59" s="80">
        <v>0</v>
      </c>
      <c r="K59" s="145">
        <f t="shared" si="31"/>
        <v>0</v>
      </c>
      <c r="L59" s="145" t="e">
        <f t="shared" si="32"/>
        <v>#DIV/0!</v>
      </c>
      <c r="M59" s="28">
        <v>0</v>
      </c>
      <c r="N59" s="146">
        <f t="shared" si="33"/>
        <v>0</v>
      </c>
      <c r="O59" s="29">
        <v>0</v>
      </c>
      <c r="P59" s="30">
        <v>0</v>
      </c>
      <c r="Q59" s="30">
        <v>0</v>
      </c>
      <c r="R59" s="30">
        <v>0</v>
      </c>
      <c r="S59" s="30">
        <v>0</v>
      </c>
      <c r="T59" s="30">
        <v>0</v>
      </c>
      <c r="U59" s="30">
        <v>0</v>
      </c>
      <c r="V59" s="146">
        <f t="shared" si="34"/>
        <v>0</v>
      </c>
      <c r="W59" s="147">
        <f t="shared" si="35"/>
        <v>0</v>
      </c>
      <c r="X59" s="28">
        <v>0</v>
      </c>
      <c r="Y59" s="146">
        <f t="shared" si="36"/>
        <v>0</v>
      </c>
      <c r="Z59" s="29">
        <v>0</v>
      </c>
      <c r="AA59" s="30">
        <v>0</v>
      </c>
      <c r="AB59" s="30">
        <v>0</v>
      </c>
      <c r="AC59" s="30">
        <v>0</v>
      </c>
      <c r="AD59" s="30">
        <v>0</v>
      </c>
      <c r="AE59" s="30">
        <v>0</v>
      </c>
      <c r="AF59" s="30">
        <v>0</v>
      </c>
      <c r="AG59" s="146">
        <f t="shared" si="37"/>
        <v>0</v>
      </c>
      <c r="AH59" s="147">
        <f t="shared" si="38"/>
        <v>0</v>
      </c>
      <c r="AI59" s="28">
        <v>0</v>
      </c>
      <c r="AJ59" s="146">
        <f t="shared" si="39"/>
        <v>0</v>
      </c>
      <c r="AK59" s="29">
        <v>0</v>
      </c>
      <c r="AL59" s="30">
        <v>0</v>
      </c>
      <c r="AM59" s="30">
        <v>0</v>
      </c>
      <c r="AN59" s="30">
        <v>0</v>
      </c>
      <c r="AO59" s="30">
        <v>0</v>
      </c>
      <c r="AP59" s="30">
        <v>0</v>
      </c>
      <c r="AQ59" s="30">
        <v>0</v>
      </c>
      <c r="AR59" s="146">
        <f t="shared" si="40"/>
        <v>0</v>
      </c>
      <c r="AS59" s="147">
        <f t="shared" si="41"/>
        <v>0</v>
      </c>
      <c r="AT59" s="28">
        <v>0</v>
      </c>
      <c r="AU59" s="146">
        <f t="shared" si="42"/>
        <v>0</v>
      </c>
      <c r="AV59" s="29">
        <v>0</v>
      </c>
      <c r="AW59" s="30">
        <v>0</v>
      </c>
      <c r="AX59" s="30">
        <v>0</v>
      </c>
      <c r="AY59" s="30">
        <v>0</v>
      </c>
      <c r="AZ59" s="30">
        <v>0</v>
      </c>
      <c r="BA59" s="30">
        <v>0</v>
      </c>
      <c r="BB59" s="30">
        <v>0</v>
      </c>
      <c r="BC59" s="146">
        <f t="shared" si="43"/>
        <v>0</v>
      </c>
      <c r="BD59" s="148">
        <f t="shared" si="44"/>
        <v>0</v>
      </c>
      <c r="BE59" s="149">
        <f t="shared" si="14"/>
        <v>0</v>
      </c>
    </row>
    <row r="60" spans="1:57" ht="24.95" customHeight="1" thickTop="1" thickBot="1">
      <c r="A60" s="31">
        <f>'المجموع الشامل هناالاضافةالاولى'!A60</f>
        <v>48</v>
      </c>
      <c r="B60" s="318"/>
      <c r="C60" s="318"/>
      <c r="D60" s="318"/>
      <c r="E60" s="318"/>
      <c r="F60" s="85">
        <f>'المجموع الشامل هناالاضافةالاولى'!F60</f>
        <v>0</v>
      </c>
      <c r="G60" s="84">
        <f>'المجموع الشامل هناالاضافةالاولى'!G60</f>
        <v>0</v>
      </c>
      <c r="H60" s="28">
        <v>0</v>
      </c>
      <c r="I60" s="85">
        <f t="shared" si="45"/>
        <v>0</v>
      </c>
      <c r="J60" s="80">
        <v>0</v>
      </c>
      <c r="K60" s="145">
        <f t="shared" si="31"/>
        <v>0</v>
      </c>
      <c r="L60" s="145" t="e">
        <f t="shared" si="32"/>
        <v>#DIV/0!</v>
      </c>
      <c r="M60" s="28">
        <v>0</v>
      </c>
      <c r="N60" s="146">
        <f t="shared" si="33"/>
        <v>0</v>
      </c>
      <c r="O60" s="29">
        <v>0</v>
      </c>
      <c r="P60" s="30">
        <v>0</v>
      </c>
      <c r="Q60" s="30">
        <v>0</v>
      </c>
      <c r="R60" s="30">
        <v>0</v>
      </c>
      <c r="S60" s="30">
        <v>0</v>
      </c>
      <c r="T60" s="30">
        <v>0</v>
      </c>
      <c r="U60" s="30">
        <v>0</v>
      </c>
      <c r="V60" s="146">
        <f t="shared" si="34"/>
        <v>0</v>
      </c>
      <c r="W60" s="147">
        <f t="shared" si="35"/>
        <v>0</v>
      </c>
      <c r="X60" s="28">
        <v>0</v>
      </c>
      <c r="Y60" s="146">
        <f t="shared" si="36"/>
        <v>0</v>
      </c>
      <c r="Z60" s="29">
        <v>0</v>
      </c>
      <c r="AA60" s="30">
        <v>0</v>
      </c>
      <c r="AB60" s="30">
        <v>0</v>
      </c>
      <c r="AC60" s="30">
        <v>0</v>
      </c>
      <c r="AD60" s="30">
        <v>0</v>
      </c>
      <c r="AE60" s="30">
        <v>0</v>
      </c>
      <c r="AF60" s="30">
        <v>0</v>
      </c>
      <c r="AG60" s="146">
        <f t="shared" si="37"/>
        <v>0</v>
      </c>
      <c r="AH60" s="147">
        <f t="shared" si="38"/>
        <v>0</v>
      </c>
      <c r="AI60" s="28">
        <v>0</v>
      </c>
      <c r="AJ60" s="146">
        <f t="shared" si="39"/>
        <v>0</v>
      </c>
      <c r="AK60" s="29">
        <v>0</v>
      </c>
      <c r="AL60" s="30">
        <v>0</v>
      </c>
      <c r="AM60" s="30">
        <v>0</v>
      </c>
      <c r="AN60" s="30">
        <v>0</v>
      </c>
      <c r="AO60" s="30">
        <v>0</v>
      </c>
      <c r="AP60" s="30">
        <v>0</v>
      </c>
      <c r="AQ60" s="30">
        <v>0</v>
      </c>
      <c r="AR60" s="146">
        <f t="shared" si="40"/>
        <v>0</v>
      </c>
      <c r="AS60" s="147">
        <f t="shared" si="41"/>
        <v>0</v>
      </c>
      <c r="AT60" s="28">
        <v>0</v>
      </c>
      <c r="AU60" s="146">
        <f t="shared" si="42"/>
        <v>0</v>
      </c>
      <c r="AV60" s="29">
        <v>0</v>
      </c>
      <c r="AW60" s="30">
        <v>0</v>
      </c>
      <c r="AX60" s="30">
        <v>0</v>
      </c>
      <c r="AY60" s="30">
        <v>0</v>
      </c>
      <c r="AZ60" s="30">
        <v>0</v>
      </c>
      <c r="BA60" s="30">
        <v>0</v>
      </c>
      <c r="BB60" s="30">
        <v>0</v>
      </c>
      <c r="BC60" s="146">
        <f t="shared" si="43"/>
        <v>0</v>
      </c>
      <c r="BD60" s="148">
        <f t="shared" si="44"/>
        <v>0</v>
      </c>
      <c r="BE60" s="149">
        <f t="shared" si="14"/>
        <v>0</v>
      </c>
    </row>
    <row r="61" spans="1:57" ht="24.95" customHeight="1" thickTop="1" thickBot="1">
      <c r="A61" s="31">
        <f>'المجموع الشامل هناالاضافةالاولى'!A61</f>
        <v>49</v>
      </c>
      <c r="B61" s="318"/>
      <c r="C61" s="318"/>
      <c r="D61" s="318"/>
      <c r="E61" s="318"/>
      <c r="F61" s="85">
        <f>'المجموع الشامل هناالاضافةالاولى'!F61</f>
        <v>0</v>
      </c>
      <c r="G61" s="84">
        <f>'المجموع الشامل هناالاضافةالاولى'!G61</f>
        <v>0</v>
      </c>
      <c r="H61" s="28">
        <v>0</v>
      </c>
      <c r="I61" s="85">
        <f t="shared" si="45"/>
        <v>0</v>
      </c>
      <c r="J61" s="80">
        <v>0</v>
      </c>
      <c r="K61" s="145">
        <f t="shared" si="31"/>
        <v>0</v>
      </c>
      <c r="L61" s="145" t="e">
        <f t="shared" si="32"/>
        <v>#DIV/0!</v>
      </c>
      <c r="M61" s="28">
        <v>0</v>
      </c>
      <c r="N61" s="146">
        <f t="shared" si="33"/>
        <v>0</v>
      </c>
      <c r="O61" s="29">
        <v>0</v>
      </c>
      <c r="P61" s="30">
        <v>0</v>
      </c>
      <c r="Q61" s="30">
        <v>0</v>
      </c>
      <c r="R61" s="30">
        <v>0</v>
      </c>
      <c r="S61" s="30">
        <v>0</v>
      </c>
      <c r="T61" s="30">
        <v>0</v>
      </c>
      <c r="U61" s="30">
        <v>0</v>
      </c>
      <c r="V61" s="146">
        <f t="shared" si="34"/>
        <v>0</v>
      </c>
      <c r="W61" s="147">
        <f t="shared" si="35"/>
        <v>0</v>
      </c>
      <c r="X61" s="28">
        <v>0</v>
      </c>
      <c r="Y61" s="146">
        <f t="shared" si="36"/>
        <v>0</v>
      </c>
      <c r="Z61" s="29">
        <v>0</v>
      </c>
      <c r="AA61" s="30">
        <v>0</v>
      </c>
      <c r="AB61" s="30">
        <v>0</v>
      </c>
      <c r="AC61" s="30">
        <v>0</v>
      </c>
      <c r="AD61" s="30">
        <v>0</v>
      </c>
      <c r="AE61" s="30">
        <v>0</v>
      </c>
      <c r="AF61" s="30">
        <v>0</v>
      </c>
      <c r="AG61" s="146">
        <f t="shared" si="37"/>
        <v>0</v>
      </c>
      <c r="AH61" s="147">
        <f t="shared" si="38"/>
        <v>0</v>
      </c>
      <c r="AI61" s="28">
        <v>0</v>
      </c>
      <c r="AJ61" s="146">
        <f t="shared" si="39"/>
        <v>0</v>
      </c>
      <c r="AK61" s="29">
        <v>0</v>
      </c>
      <c r="AL61" s="30">
        <v>0</v>
      </c>
      <c r="AM61" s="30">
        <v>0</v>
      </c>
      <c r="AN61" s="30">
        <v>0</v>
      </c>
      <c r="AO61" s="30">
        <v>0</v>
      </c>
      <c r="AP61" s="30">
        <v>0</v>
      </c>
      <c r="AQ61" s="30">
        <v>0</v>
      </c>
      <c r="AR61" s="146">
        <f t="shared" si="40"/>
        <v>0</v>
      </c>
      <c r="AS61" s="147">
        <f t="shared" si="41"/>
        <v>0</v>
      </c>
      <c r="AT61" s="28">
        <v>0</v>
      </c>
      <c r="AU61" s="146">
        <f t="shared" si="42"/>
        <v>0</v>
      </c>
      <c r="AV61" s="29">
        <v>0</v>
      </c>
      <c r="AW61" s="30">
        <v>0</v>
      </c>
      <c r="AX61" s="30">
        <v>0</v>
      </c>
      <c r="AY61" s="30">
        <v>0</v>
      </c>
      <c r="AZ61" s="30">
        <v>0</v>
      </c>
      <c r="BA61" s="30">
        <v>0</v>
      </c>
      <c r="BB61" s="30">
        <v>0</v>
      </c>
      <c r="BC61" s="146">
        <f t="shared" si="43"/>
        <v>0</v>
      </c>
      <c r="BD61" s="148">
        <f t="shared" si="44"/>
        <v>0</v>
      </c>
      <c r="BE61" s="149">
        <f t="shared" si="14"/>
        <v>0</v>
      </c>
    </row>
    <row r="62" spans="1:57" ht="24.95" customHeight="1" thickTop="1" thickBot="1">
      <c r="A62" s="31">
        <f>'المجموع الشامل هناالاضافةالاولى'!A62</f>
        <v>50</v>
      </c>
      <c r="B62" s="318"/>
      <c r="C62" s="318"/>
      <c r="D62" s="318"/>
      <c r="E62" s="318"/>
      <c r="F62" s="85">
        <f>'المجموع الشامل هناالاضافةالاولى'!F62</f>
        <v>0</v>
      </c>
      <c r="G62" s="84">
        <f>'المجموع الشامل هناالاضافةالاولى'!G62</f>
        <v>0</v>
      </c>
      <c r="H62" s="28">
        <v>0</v>
      </c>
      <c r="I62" s="85">
        <f t="shared" si="45"/>
        <v>0</v>
      </c>
      <c r="J62" s="80">
        <v>0</v>
      </c>
      <c r="K62" s="145">
        <f t="shared" si="31"/>
        <v>0</v>
      </c>
      <c r="L62" s="145" t="e">
        <f t="shared" si="32"/>
        <v>#DIV/0!</v>
      </c>
      <c r="M62" s="28">
        <v>0</v>
      </c>
      <c r="N62" s="146">
        <f t="shared" si="33"/>
        <v>0</v>
      </c>
      <c r="O62" s="29">
        <v>0</v>
      </c>
      <c r="P62" s="30">
        <v>0</v>
      </c>
      <c r="Q62" s="30">
        <v>0</v>
      </c>
      <c r="R62" s="30">
        <v>0</v>
      </c>
      <c r="S62" s="30">
        <v>0</v>
      </c>
      <c r="T62" s="30">
        <v>0</v>
      </c>
      <c r="U62" s="30">
        <v>0</v>
      </c>
      <c r="V62" s="146">
        <f t="shared" si="34"/>
        <v>0</v>
      </c>
      <c r="W62" s="147">
        <f t="shared" si="35"/>
        <v>0</v>
      </c>
      <c r="X62" s="28">
        <v>0</v>
      </c>
      <c r="Y62" s="146">
        <f t="shared" si="36"/>
        <v>0</v>
      </c>
      <c r="Z62" s="29">
        <v>0</v>
      </c>
      <c r="AA62" s="30">
        <v>0</v>
      </c>
      <c r="AB62" s="30">
        <v>0</v>
      </c>
      <c r="AC62" s="30">
        <v>0</v>
      </c>
      <c r="AD62" s="30">
        <v>0</v>
      </c>
      <c r="AE62" s="30">
        <v>0</v>
      </c>
      <c r="AF62" s="30">
        <v>0</v>
      </c>
      <c r="AG62" s="146">
        <f t="shared" si="37"/>
        <v>0</v>
      </c>
      <c r="AH62" s="147">
        <f t="shared" si="38"/>
        <v>0</v>
      </c>
      <c r="AI62" s="28">
        <v>0</v>
      </c>
      <c r="AJ62" s="146">
        <f t="shared" si="39"/>
        <v>0</v>
      </c>
      <c r="AK62" s="29">
        <v>0</v>
      </c>
      <c r="AL62" s="30">
        <v>0</v>
      </c>
      <c r="AM62" s="30">
        <v>0</v>
      </c>
      <c r="AN62" s="30">
        <v>0</v>
      </c>
      <c r="AO62" s="30">
        <v>0</v>
      </c>
      <c r="AP62" s="30">
        <v>0</v>
      </c>
      <c r="AQ62" s="30">
        <v>0</v>
      </c>
      <c r="AR62" s="146">
        <f t="shared" si="40"/>
        <v>0</v>
      </c>
      <c r="AS62" s="147">
        <f t="shared" si="41"/>
        <v>0</v>
      </c>
      <c r="AT62" s="28">
        <v>0</v>
      </c>
      <c r="AU62" s="146">
        <f t="shared" si="42"/>
        <v>0</v>
      </c>
      <c r="AV62" s="29">
        <v>0</v>
      </c>
      <c r="AW62" s="30">
        <v>0</v>
      </c>
      <c r="AX62" s="30">
        <v>0</v>
      </c>
      <c r="AY62" s="30">
        <v>0</v>
      </c>
      <c r="AZ62" s="30">
        <v>0</v>
      </c>
      <c r="BA62" s="30">
        <v>0</v>
      </c>
      <c r="BB62" s="30">
        <v>0</v>
      </c>
      <c r="BC62" s="146">
        <f t="shared" si="43"/>
        <v>0</v>
      </c>
      <c r="BD62" s="148">
        <f t="shared" si="44"/>
        <v>0</v>
      </c>
      <c r="BE62" s="149">
        <f t="shared" si="14"/>
        <v>0</v>
      </c>
    </row>
    <row r="63" spans="1:57" ht="24.95" customHeight="1" thickTop="1" thickBot="1">
      <c r="A63" s="31">
        <f>'المجموع الشامل هناالاضافةالاولى'!A63</f>
        <v>51</v>
      </c>
      <c r="B63" s="318"/>
      <c r="C63" s="318"/>
      <c r="D63" s="318"/>
      <c r="E63" s="318"/>
      <c r="F63" s="85">
        <f>'المجموع الشامل هناالاضافةالاولى'!F63</f>
        <v>0</v>
      </c>
      <c r="G63" s="84">
        <f>'المجموع الشامل هناالاضافةالاولى'!G63</f>
        <v>0</v>
      </c>
      <c r="H63" s="28">
        <v>0</v>
      </c>
      <c r="I63" s="85">
        <f t="shared" si="45"/>
        <v>0</v>
      </c>
      <c r="J63" s="80">
        <v>0</v>
      </c>
      <c r="K63" s="145">
        <f t="shared" si="31"/>
        <v>0</v>
      </c>
      <c r="L63" s="145" t="e">
        <f t="shared" si="32"/>
        <v>#DIV/0!</v>
      </c>
      <c r="M63" s="28">
        <v>0</v>
      </c>
      <c r="N63" s="146">
        <f t="shared" si="2"/>
        <v>0</v>
      </c>
      <c r="O63" s="29">
        <v>0</v>
      </c>
      <c r="P63" s="30">
        <v>0</v>
      </c>
      <c r="Q63" s="30">
        <v>0</v>
      </c>
      <c r="R63" s="30">
        <v>0</v>
      </c>
      <c r="S63" s="30">
        <v>0</v>
      </c>
      <c r="T63" s="30">
        <v>0</v>
      </c>
      <c r="U63" s="30">
        <v>0</v>
      </c>
      <c r="V63" s="146">
        <f t="shared" si="34"/>
        <v>0</v>
      </c>
      <c r="W63" s="147">
        <f t="shared" si="35"/>
        <v>0</v>
      </c>
      <c r="X63" s="28">
        <v>0</v>
      </c>
      <c r="Y63" s="146">
        <f t="shared" si="5"/>
        <v>0</v>
      </c>
      <c r="Z63" s="29">
        <v>0</v>
      </c>
      <c r="AA63" s="30">
        <v>0</v>
      </c>
      <c r="AB63" s="30">
        <v>0</v>
      </c>
      <c r="AC63" s="30">
        <v>0</v>
      </c>
      <c r="AD63" s="30">
        <v>0</v>
      </c>
      <c r="AE63" s="30">
        <v>0</v>
      </c>
      <c r="AF63" s="30">
        <v>0</v>
      </c>
      <c r="AG63" s="146">
        <f t="shared" si="37"/>
        <v>0</v>
      </c>
      <c r="AH63" s="147">
        <f t="shared" si="38"/>
        <v>0</v>
      </c>
      <c r="AI63" s="28">
        <v>0</v>
      </c>
      <c r="AJ63" s="146">
        <f t="shared" si="8"/>
        <v>0</v>
      </c>
      <c r="AK63" s="29">
        <v>0</v>
      </c>
      <c r="AL63" s="30">
        <v>0</v>
      </c>
      <c r="AM63" s="30">
        <v>0</v>
      </c>
      <c r="AN63" s="30">
        <v>0</v>
      </c>
      <c r="AO63" s="30">
        <v>0</v>
      </c>
      <c r="AP63" s="30">
        <v>0</v>
      </c>
      <c r="AQ63" s="30">
        <v>0</v>
      </c>
      <c r="AR63" s="146">
        <f t="shared" si="40"/>
        <v>0</v>
      </c>
      <c r="AS63" s="147">
        <f t="shared" si="41"/>
        <v>0</v>
      </c>
      <c r="AT63" s="28">
        <v>0</v>
      </c>
      <c r="AU63" s="146">
        <f t="shared" si="11"/>
        <v>0</v>
      </c>
      <c r="AV63" s="29">
        <v>0</v>
      </c>
      <c r="AW63" s="30">
        <v>0</v>
      </c>
      <c r="AX63" s="30">
        <v>0</v>
      </c>
      <c r="AY63" s="30">
        <v>0</v>
      </c>
      <c r="AZ63" s="30">
        <v>0</v>
      </c>
      <c r="BA63" s="30">
        <v>0</v>
      </c>
      <c r="BB63" s="30">
        <v>0</v>
      </c>
      <c r="BC63" s="146">
        <f t="shared" si="43"/>
        <v>0</v>
      </c>
      <c r="BD63" s="148">
        <f t="shared" si="44"/>
        <v>0</v>
      </c>
      <c r="BE63" s="149">
        <f t="shared" si="14"/>
        <v>0</v>
      </c>
    </row>
    <row r="64" spans="1:57" ht="24.95" customHeight="1" thickTop="1" thickBot="1">
      <c r="A64" s="31">
        <f>'المجموع الشامل هناالاضافةالاولى'!A64</f>
        <v>52</v>
      </c>
      <c r="B64" s="318"/>
      <c r="C64" s="318"/>
      <c r="D64" s="318"/>
      <c r="E64" s="318"/>
      <c r="F64" s="85">
        <f>'المجموع الشامل هناالاضافةالاولى'!F64</f>
        <v>0</v>
      </c>
      <c r="G64" s="84">
        <f>'المجموع الشامل هناالاضافةالاولى'!G64</f>
        <v>0</v>
      </c>
      <c r="H64" s="28">
        <v>0</v>
      </c>
      <c r="I64" s="85">
        <f t="shared" si="45"/>
        <v>0</v>
      </c>
      <c r="J64" s="80">
        <v>0</v>
      </c>
      <c r="K64" s="145">
        <f t="shared" si="31"/>
        <v>0</v>
      </c>
      <c r="L64" s="145" t="e">
        <f t="shared" si="32"/>
        <v>#DIV/0!</v>
      </c>
      <c r="M64" s="28">
        <v>0</v>
      </c>
      <c r="N64" s="146">
        <f t="shared" si="2"/>
        <v>0</v>
      </c>
      <c r="O64" s="29">
        <v>0</v>
      </c>
      <c r="P64" s="30">
        <v>0</v>
      </c>
      <c r="Q64" s="30">
        <v>0</v>
      </c>
      <c r="R64" s="30">
        <v>0</v>
      </c>
      <c r="S64" s="30">
        <v>0</v>
      </c>
      <c r="T64" s="30">
        <v>0</v>
      </c>
      <c r="U64" s="30">
        <v>0</v>
      </c>
      <c r="V64" s="146">
        <f t="shared" si="34"/>
        <v>0</v>
      </c>
      <c r="W64" s="147">
        <f t="shared" si="35"/>
        <v>0</v>
      </c>
      <c r="X64" s="28">
        <v>0</v>
      </c>
      <c r="Y64" s="146">
        <f t="shared" si="5"/>
        <v>0</v>
      </c>
      <c r="Z64" s="29">
        <v>0</v>
      </c>
      <c r="AA64" s="30">
        <v>0</v>
      </c>
      <c r="AB64" s="30">
        <v>0</v>
      </c>
      <c r="AC64" s="30">
        <v>0</v>
      </c>
      <c r="AD64" s="30">
        <v>0</v>
      </c>
      <c r="AE64" s="30">
        <v>0</v>
      </c>
      <c r="AF64" s="30">
        <v>0</v>
      </c>
      <c r="AG64" s="146">
        <f t="shared" si="37"/>
        <v>0</v>
      </c>
      <c r="AH64" s="147">
        <f t="shared" si="38"/>
        <v>0</v>
      </c>
      <c r="AI64" s="28">
        <v>0</v>
      </c>
      <c r="AJ64" s="146">
        <f t="shared" si="8"/>
        <v>0</v>
      </c>
      <c r="AK64" s="29">
        <v>0</v>
      </c>
      <c r="AL64" s="30">
        <v>0</v>
      </c>
      <c r="AM64" s="30">
        <v>0</v>
      </c>
      <c r="AN64" s="30">
        <v>0</v>
      </c>
      <c r="AO64" s="30">
        <v>0</v>
      </c>
      <c r="AP64" s="30">
        <v>0</v>
      </c>
      <c r="AQ64" s="30">
        <v>0</v>
      </c>
      <c r="AR64" s="146">
        <f t="shared" si="40"/>
        <v>0</v>
      </c>
      <c r="AS64" s="147">
        <f t="shared" si="41"/>
        <v>0</v>
      </c>
      <c r="AT64" s="28">
        <v>0</v>
      </c>
      <c r="AU64" s="146">
        <f t="shared" si="11"/>
        <v>0</v>
      </c>
      <c r="AV64" s="29">
        <v>0</v>
      </c>
      <c r="AW64" s="30">
        <v>0</v>
      </c>
      <c r="AX64" s="30">
        <v>0</v>
      </c>
      <c r="AY64" s="30">
        <v>0</v>
      </c>
      <c r="AZ64" s="30">
        <v>0</v>
      </c>
      <c r="BA64" s="30">
        <v>0</v>
      </c>
      <c r="BB64" s="30">
        <v>0</v>
      </c>
      <c r="BC64" s="146">
        <f t="shared" si="43"/>
        <v>0</v>
      </c>
      <c r="BD64" s="148">
        <f t="shared" si="44"/>
        <v>0</v>
      </c>
      <c r="BE64" s="149">
        <f t="shared" si="14"/>
        <v>0</v>
      </c>
    </row>
    <row r="65" spans="1:57" ht="24.95" customHeight="1" thickTop="1" thickBot="1">
      <c r="A65" s="31">
        <f>'المجموع الشامل هناالاضافةالاولى'!A65</f>
        <v>53</v>
      </c>
      <c r="B65" s="318"/>
      <c r="C65" s="318"/>
      <c r="D65" s="318"/>
      <c r="E65" s="318"/>
      <c r="F65" s="85">
        <f>'المجموع الشامل هناالاضافةالاولى'!F65</f>
        <v>0</v>
      </c>
      <c r="G65" s="84">
        <f>'المجموع الشامل هناالاضافةالاولى'!G65</f>
        <v>0</v>
      </c>
      <c r="H65" s="28">
        <v>0</v>
      </c>
      <c r="I65" s="85">
        <f t="shared" si="45"/>
        <v>0</v>
      </c>
      <c r="J65" s="80">
        <v>0</v>
      </c>
      <c r="K65" s="145">
        <f t="shared" si="31"/>
        <v>0</v>
      </c>
      <c r="L65" s="145" t="e">
        <f t="shared" si="32"/>
        <v>#DIV/0!</v>
      </c>
      <c r="M65" s="28">
        <v>0</v>
      </c>
      <c r="N65" s="146">
        <f t="shared" si="2"/>
        <v>0</v>
      </c>
      <c r="O65" s="29">
        <v>0</v>
      </c>
      <c r="P65" s="30">
        <v>0</v>
      </c>
      <c r="Q65" s="30">
        <v>0</v>
      </c>
      <c r="R65" s="30">
        <v>0</v>
      </c>
      <c r="S65" s="30">
        <v>0</v>
      </c>
      <c r="T65" s="30">
        <v>0</v>
      </c>
      <c r="U65" s="30">
        <v>0</v>
      </c>
      <c r="V65" s="146">
        <f t="shared" si="34"/>
        <v>0</v>
      </c>
      <c r="W65" s="147">
        <f t="shared" si="35"/>
        <v>0</v>
      </c>
      <c r="X65" s="28">
        <v>0</v>
      </c>
      <c r="Y65" s="146">
        <f t="shared" si="5"/>
        <v>0</v>
      </c>
      <c r="Z65" s="29">
        <v>0</v>
      </c>
      <c r="AA65" s="30">
        <v>0</v>
      </c>
      <c r="AB65" s="30">
        <v>0</v>
      </c>
      <c r="AC65" s="30">
        <v>0</v>
      </c>
      <c r="AD65" s="30">
        <v>0</v>
      </c>
      <c r="AE65" s="30">
        <v>0</v>
      </c>
      <c r="AF65" s="30">
        <v>0</v>
      </c>
      <c r="AG65" s="146">
        <f t="shared" si="37"/>
        <v>0</v>
      </c>
      <c r="AH65" s="147">
        <f t="shared" si="38"/>
        <v>0</v>
      </c>
      <c r="AI65" s="28">
        <v>0</v>
      </c>
      <c r="AJ65" s="146">
        <f t="shared" si="8"/>
        <v>0</v>
      </c>
      <c r="AK65" s="29">
        <v>0</v>
      </c>
      <c r="AL65" s="30">
        <v>0</v>
      </c>
      <c r="AM65" s="30">
        <v>0</v>
      </c>
      <c r="AN65" s="30">
        <v>0</v>
      </c>
      <c r="AO65" s="30">
        <v>0</v>
      </c>
      <c r="AP65" s="30">
        <v>0</v>
      </c>
      <c r="AQ65" s="30">
        <v>0</v>
      </c>
      <c r="AR65" s="146">
        <f t="shared" si="40"/>
        <v>0</v>
      </c>
      <c r="AS65" s="147">
        <f t="shared" si="41"/>
        <v>0</v>
      </c>
      <c r="AT65" s="28">
        <v>0</v>
      </c>
      <c r="AU65" s="146">
        <f t="shared" si="11"/>
        <v>0</v>
      </c>
      <c r="AV65" s="29">
        <v>0</v>
      </c>
      <c r="AW65" s="30">
        <v>0</v>
      </c>
      <c r="AX65" s="30">
        <v>0</v>
      </c>
      <c r="AY65" s="30">
        <v>0</v>
      </c>
      <c r="AZ65" s="30">
        <v>0</v>
      </c>
      <c r="BA65" s="30">
        <v>0</v>
      </c>
      <c r="BB65" s="30">
        <v>0</v>
      </c>
      <c r="BC65" s="146">
        <f t="shared" si="43"/>
        <v>0</v>
      </c>
      <c r="BD65" s="148">
        <f t="shared" si="44"/>
        <v>0</v>
      </c>
      <c r="BE65" s="149">
        <f t="shared" si="14"/>
        <v>0</v>
      </c>
    </row>
    <row r="66" spans="1:57" ht="24.95" customHeight="1" thickTop="1" thickBot="1">
      <c r="A66" s="31">
        <f>'المجموع الشامل هناالاضافةالاولى'!A66</f>
        <v>54</v>
      </c>
      <c r="B66" s="318"/>
      <c r="C66" s="318"/>
      <c r="D66" s="318"/>
      <c r="E66" s="318"/>
      <c r="F66" s="85">
        <f>'المجموع الشامل هناالاضافةالاولى'!F66</f>
        <v>0</v>
      </c>
      <c r="G66" s="84">
        <f>'المجموع الشامل هناالاضافةالاولى'!G66</f>
        <v>0</v>
      </c>
      <c r="H66" s="28">
        <v>0</v>
      </c>
      <c r="I66" s="85">
        <f t="shared" si="30"/>
        <v>0</v>
      </c>
      <c r="J66" s="80">
        <v>0</v>
      </c>
      <c r="K66" s="145">
        <f t="shared" si="0"/>
        <v>0</v>
      </c>
      <c r="L66" s="145" t="e">
        <f t="shared" si="1"/>
        <v>#DIV/0!</v>
      </c>
      <c r="M66" s="28">
        <v>0</v>
      </c>
      <c r="N66" s="146">
        <f t="shared" si="2"/>
        <v>0</v>
      </c>
      <c r="O66" s="29">
        <v>0</v>
      </c>
      <c r="P66" s="30">
        <v>0</v>
      </c>
      <c r="Q66" s="30">
        <v>0</v>
      </c>
      <c r="R66" s="30">
        <v>0</v>
      </c>
      <c r="S66" s="30">
        <v>0</v>
      </c>
      <c r="T66" s="30">
        <v>0</v>
      </c>
      <c r="U66" s="30">
        <v>0</v>
      </c>
      <c r="V66" s="146">
        <f t="shared" si="3"/>
        <v>0</v>
      </c>
      <c r="W66" s="147">
        <f t="shared" si="4"/>
        <v>0</v>
      </c>
      <c r="X66" s="28">
        <v>0</v>
      </c>
      <c r="Y66" s="146">
        <f t="shared" si="5"/>
        <v>0</v>
      </c>
      <c r="Z66" s="29">
        <v>0</v>
      </c>
      <c r="AA66" s="30">
        <v>0</v>
      </c>
      <c r="AB66" s="30">
        <v>0</v>
      </c>
      <c r="AC66" s="30">
        <v>0</v>
      </c>
      <c r="AD66" s="30">
        <v>0</v>
      </c>
      <c r="AE66" s="30">
        <v>0</v>
      </c>
      <c r="AF66" s="30">
        <v>0</v>
      </c>
      <c r="AG66" s="146">
        <f t="shared" si="6"/>
        <v>0</v>
      </c>
      <c r="AH66" s="147">
        <f t="shared" si="7"/>
        <v>0</v>
      </c>
      <c r="AI66" s="28">
        <v>0</v>
      </c>
      <c r="AJ66" s="146">
        <f t="shared" si="8"/>
        <v>0</v>
      </c>
      <c r="AK66" s="29">
        <v>0</v>
      </c>
      <c r="AL66" s="30">
        <v>0</v>
      </c>
      <c r="AM66" s="30">
        <v>0</v>
      </c>
      <c r="AN66" s="30">
        <v>0</v>
      </c>
      <c r="AO66" s="30">
        <v>0</v>
      </c>
      <c r="AP66" s="30">
        <v>0</v>
      </c>
      <c r="AQ66" s="30">
        <v>0</v>
      </c>
      <c r="AR66" s="146">
        <f t="shared" si="9"/>
        <v>0</v>
      </c>
      <c r="AS66" s="147">
        <f t="shared" si="10"/>
        <v>0</v>
      </c>
      <c r="AT66" s="28">
        <v>0</v>
      </c>
      <c r="AU66" s="146">
        <f t="shared" si="11"/>
        <v>0</v>
      </c>
      <c r="AV66" s="29">
        <v>0</v>
      </c>
      <c r="AW66" s="30">
        <v>0</v>
      </c>
      <c r="AX66" s="30">
        <v>0</v>
      </c>
      <c r="AY66" s="30">
        <v>0</v>
      </c>
      <c r="AZ66" s="30">
        <v>0</v>
      </c>
      <c r="BA66" s="30">
        <v>0</v>
      </c>
      <c r="BB66" s="30">
        <v>0</v>
      </c>
      <c r="BC66" s="146">
        <f t="shared" si="12"/>
        <v>0</v>
      </c>
      <c r="BD66" s="148">
        <f t="shared" si="13"/>
        <v>0</v>
      </c>
      <c r="BE66" s="149">
        <f t="shared" si="14"/>
        <v>0</v>
      </c>
    </row>
    <row r="67" spans="1:57" ht="24.95" customHeight="1" thickTop="1" thickBot="1">
      <c r="A67" s="31">
        <f>'المجموع الشامل هناالاضافةالاولى'!A67</f>
        <v>55</v>
      </c>
      <c r="B67" s="319"/>
      <c r="C67" s="319"/>
      <c r="D67" s="319"/>
      <c r="E67" s="319"/>
      <c r="F67" s="85">
        <f>'المجموع الشامل هناالاضافةالاولى'!F67</f>
        <v>0</v>
      </c>
      <c r="G67" s="84">
        <f>'المجموع الشامل هناالاضافةالاولى'!G67</f>
        <v>0</v>
      </c>
      <c r="H67" s="28">
        <v>0</v>
      </c>
      <c r="I67" s="85">
        <f t="shared" si="30"/>
        <v>0</v>
      </c>
      <c r="J67" s="80">
        <v>0</v>
      </c>
      <c r="K67" s="145">
        <f t="shared" si="0"/>
        <v>0</v>
      </c>
      <c r="L67" s="145" t="e">
        <f t="shared" si="1"/>
        <v>#DIV/0!</v>
      </c>
      <c r="M67" s="28">
        <v>0</v>
      </c>
      <c r="N67" s="146">
        <f t="shared" si="2"/>
        <v>0</v>
      </c>
      <c r="O67" s="29">
        <v>0</v>
      </c>
      <c r="P67" s="30">
        <v>0</v>
      </c>
      <c r="Q67" s="30">
        <v>0</v>
      </c>
      <c r="R67" s="30">
        <v>0</v>
      </c>
      <c r="S67" s="30">
        <v>0</v>
      </c>
      <c r="T67" s="30">
        <v>0</v>
      </c>
      <c r="U67" s="30">
        <v>0</v>
      </c>
      <c r="V67" s="146">
        <f t="shared" si="3"/>
        <v>0</v>
      </c>
      <c r="W67" s="147">
        <f t="shared" si="4"/>
        <v>0</v>
      </c>
      <c r="X67" s="28">
        <v>0</v>
      </c>
      <c r="Y67" s="146">
        <f t="shared" si="5"/>
        <v>0</v>
      </c>
      <c r="Z67" s="29">
        <v>0</v>
      </c>
      <c r="AA67" s="30">
        <v>0</v>
      </c>
      <c r="AB67" s="30">
        <v>0</v>
      </c>
      <c r="AC67" s="30">
        <v>0</v>
      </c>
      <c r="AD67" s="30">
        <v>0</v>
      </c>
      <c r="AE67" s="30">
        <v>0</v>
      </c>
      <c r="AF67" s="30">
        <v>0</v>
      </c>
      <c r="AG67" s="146">
        <f t="shared" si="6"/>
        <v>0</v>
      </c>
      <c r="AH67" s="147">
        <f t="shared" si="7"/>
        <v>0</v>
      </c>
      <c r="AI67" s="28">
        <v>0</v>
      </c>
      <c r="AJ67" s="146">
        <f t="shared" si="8"/>
        <v>0</v>
      </c>
      <c r="AK67" s="29">
        <v>0</v>
      </c>
      <c r="AL67" s="30">
        <v>0</v>
      </c>
      <c r="AM67" s="30">
        <v>0</v>
      </c>
      <c r="AN67" s="30">
        <v>0</v>
      </c>
      <c r="AO67" s="30">
        <v>0</v>
      </c>
      <c r="AP67" s="30">
        <v>0</v>
      </c>
      <c r="AQ67" s="30">
        <v>0</v>
      </c>
      <c r="AR67" s="146">
        <f t="shared" si="9"/>
        <v>0</v>
      </c>
      <c r="AS67" s="147">
        <f t="shared" si="10"/>
        <v>0</v>
      </c>
      <c r="AT67" s="28">
        <v>0</v>
      </c>
      <c r="AU67" s="146">
        <f t="shared" si="11"/>
        <v>0</v>
      </c>
      <c r="AV67" s="29">
        <v>0</v>
      </c>
      <c r="AW67" s="30">
        <v>0</v>
      </c>
      <c r="AX67" s="30">
        <v>0</v>
      </c>
      <c r="AY67" s="30">
        <v>0</v>
      </c>
      <c r="AZ67" s="30">
        <v>0</v>
      </c>
      <c r="BA67" s="30">
        <v>0</v>
      </c>
      <c r="BB67" s="30">
        <v>0</v>
      </c>
      <c r="BC67" s="146">
        <f t="shared" si="12"/>
        <v>0</v>
      </c>
      <c r="BD67" s="148">
        <f t="shared" si="13"/>
        <v>0</v>
      </c>
      <c r="BE67" s="149">
        <f t="shared" si="14"/>
        <v>0</v>
      </c>
    </row>
    <row r="68" spans="1:57" ht="24.95" customHeight="1" thickTop="1" thickBot="1">
      <c r="A68" s="31">
        <f>'المجموع الشامل هناالاضافةالاولى'!A68</f>
        <v>56</v>
      </c>
      <c r="B68" s="317" t="str">
        <f>'المجموع الشامل هناالاضافةالاولى'!B68:B77</f>
        <v>الجانب الصحي</v>
      </c>
      <c r="C68" s="317" t="str">
        <f>'المجموع الشامل هناالاضافةالاولى'!C68:C77</f>
        <v>جسد صحي يعين على الطاعة والعطاء</v>
      </c>
      <c r="D68" s="317" t="str">
        <f>'المجموع الشامل هناالاضافةالاولى'!D68:D77</f>
        <v>الصحة تاج على رؤوس الأصحاء</v>
      </c>
      <c r="E68" s="317" t="str">
        <f>'المجموع الشامل هناالاضافةالاولى'!E68:E77</f>
        <v>لأن الصحة نعمة من الله وحق علينا متابعتها
ولأنها تجعلنا نستمتع بالحياة
ونتلذذ بالعبادة
حتى أقوم بدوري كشخص فاعل
وأكون قوياً
والابتسامة صحة
الايجابي يحسن من صحتك
المشي مهم جداً ويحسن الصحة
الاطعمة لها دور في الصحة
حسن المزاج يحسن من الصحة
البوابة للاكل تحتاج لنظافة دائمة</v>
      </c>
      <c r="F68" s="85" t="str">
        <f>'المجموع الشامل هناالاضافةالاولى'!F68</f>
        <v>أن أشرب الشاي الأخضر عند وجوده</v>
      </c>
      <c r="G68" s="84">
        <f>'المجموع الشامل هناالاضافةالاولى'!G68</f>
        <v>0</v>
      </c>
      <c r="H68" s="28">
        <v>0</v>
      </c>
      <c r="I68" s="85">
        <f t="shared" si="30"/>
        <v>0</v>
      </c>
      <c r="J68" s="80">
        <v>0</v>
      </c>
      <c r="K68" s="145">
        <f t="shared" si="0"/>
        <v>0</v>
      </c>
      <c r="L68" s="145" t="e">
        <f t="shared" si="1"/>
        <v>#DIV/0!</v>
      </c>
      <c r="M68" s="28">
        <v>0</v>
      </c>
      <c r="N68" s="146">
        <f t="shared" si="2"/>
        <v>0</v>
      </c>
      <c r="O68" s="29">
        <v>0</v>
      </c>
      <c r="P68" s="30">
        <v>0</v>
      </c>
      <c r="Q68" s="30">
        <v>0</v>
      </c>
      <c r="R68" s="30">
        <v>0</v>
      </c>
      <c r="S68" s="30">
        <v>0</v>
      </c>
      <c r="T68" s="30">
        <v>0</v>
      </c>
      <c r="U68" s="30">
        <v>0</v>
      </c>
      <c r="V68" s="146">
        <f t="shared" si="3"/>
        <v>0</v>
      </c>
      <c r="W68" s="147">
        <f t="shared" si="4"/>
        <v>0</v>
      </c>
      <c r="X68" s="28">
        <v>0</v>
      </c>
      <c r="Y68" s="146">
        <f t="shared" si="5"/>
        <v>0</v>
      </c>
      <c r="Z68" s="29">
        <v>0</v>
      </c>
      <c r="AA68" s="30">
        <v>0</v>
      </c>
      <c r="AB68" s="30">
        <v>0</v>
      </c>
      <c r="AC68" s="30">
        <v>0</v>
      </c>
      <c r="AD68" s="30">
        <v>0</v>
      </c>
      <c r="AE68" s="30">
        <v>0</v>
      </c>
      <c r="AF68" s="30">
        <v>0</v>
      </c>
      <c r="AG68" s="146">
        <f t="shared" si="6"/>
        <v>0</v>
      </c>
      <c r="AH68" s="147">
        <f t="shared" si="7"/>
        <v>0</v>
      </c>
      <c r="AI68" s="28">
        <v>0</v>
      </c>
      <c r="AJ68" s="146">
        <f t="shared" si="8"/>
        <v>0</v>
      </c>
      <c r="AK68" s="29">
        <v>0</v>
      </c>
      <c r="AL68" s="30">
        <v>0</v>
      </c>
      <c r="AM68" s="30">
        <v>0</v>
      </c>
      <c r="AN68" s="30">
        <v>0</v>
      </c>
      <c r="AO68" s="30">
        <v>0</v>
      </c>
      <c r="AP68" s="30">
        <v>0</v>
      </c>
      <c r="AQ68" s="30">
        <v>0</v>
      </c>
      <c r="AR68" s="146">
        <f t="shared" si="9"/>
        <v>0</v>
      </c>
      <c r="AS68" s="147">
        <f t="shared" si="10"/>
        <v>0</v>
      </c>
      <c r="AT68" s="28">
        <v>0</v>
      </c>
      <c r="AU68" s="146">
        <f t="shared" si="11"/>
        <v>0</v>
      </c>
      <c r="AV68" s="29">
        <v>0</v>
      </c>
      <c r="AW68" s="30">
        <v>0</v>
      </c>
      <c r="AX68" s="30">
        <v>0</v>
      </c>
      <c r="AY68" s="30">
        <v>0</v>
      </c>
      <c r="AZ68" s="30">
        <v>0</v>
      </c>
      <c r="BA68" s="30">
        <v>0</v>
      </c>
      <c r="BB68" s="30">
        <v>0</v>
      </c>
      <c r="BC68" s="146">
        <f t="shared" si="12"/>
        <v>0</v>
      </c>
      <c r="BD68" s="148">
        <f t="shared" si="13"/>
        <v>0</v>
      </c>
      <c r="BE68" s="149">
        <f t="shared" si="14"/>
        <v>0</v>
      </c>
    </row>
    <row r="69" spans="1:57" ht="24.95" customHeight="1" thickTop="1" thickBot="1">
      <c r="A69" s="31">
        <f>'المجموع الشامل هناالاضافةالاولى'!A69</f>
        <v>57</v>
      </c>
      <c r="B69" s="318"/>
      <c r="C69" s="318"/>
      <c r="D69" s="318"/>
      <c r="E69" s="318"/>
      <c r="F69" s="85" t="str">
        <f>'المجموع الشامل هناالاضافةالاولى'!F69</f>
        <v>محاولة التعود على النوم قبل 11 ليلا</v>
      </c>
      <c r="G69" s="84">
        <f>'المجموع الشامل هناالاضافةالاولى'!G69</f>
        <v>200</v>
      </c>
      <c r="H69" s="28">
        <v>0</v>
      </c>
      <c r="I69" s="85">
        <f t="shared" si="30"/>
        <v>0</v>
      </c>
      <c r="J69" s="80">
        <v>0</v>
      </c>
      <c r="K69" s="145">
        <f t="shared" si="0"/>
        <v>0</v>
      </c>
      <c r="L69" s="145" t="e">
        <f t="shared" si="1"/>
        <v>#DIV/0!</v>
      </c>
      <c r="M69" s="28">
        <v>0</v>
      </c>
      <c r="N69" s="146">
        <f t="shared" si="2"/>
        <v>0</v>
      </c>
      <c r="O69" s="29">
        <v>0</v>
      </c>
      <c r="P69" s="30">
        <v>0</v>
      </c>
      <c r="Q69" s="30">
        <v>0</v>
      </c>
      <c r="R69" s="30">
        <v>0</v>
      </c>
      <c r="S69" s="30">
        <v>0</v>
      </c>
      <c r="T69" s="30">
        <v>0</v>
      </c>
      <c r="U69" s="30">
        <v>0</v>
      </c>
      <c r="V69" s="146">
        <f t="shared" si="3"/>
        <v>0</v>
      </c>
      <c r="W69" s="147">
        <f t="shared" si="4"/>
        <v>0</v>
      </c>
      <c r="X69" s="28">
        <v>0</v>
      </c>
      <c r="Y69" s="146">
        <f t="shared" si="5"/>
        <v>0</v>
      </c>
      <c r="Z69" s="29">
        <v>0</v>
      </c>
      <c r="AA69" s="30">
        <v>0</v>
      </c>
      <c r="AB69" s="30">
        <v>0</v>
      </c>
      <c r="AC69" s="30">
        <v>0</v>
      </c>
      <c r="AD69" s="30">
        <v>0</v>
      </c>
      <c r="AE69" s="30">
        <v>0</v>
      </c>
      <c r="AF69" s="30">
        <v>0</v>
      </c>
      <c r="AG69" s="146">
        <f t="shared" si="6"/>
        <v>0</v>
      </c>
      <c r="AH69" s="147">
        <f t="shared" si="7"/>
        <v>0</v>
      </c>
      <c r="AI69" s="28">
        <v>0</v>
      </c>
      <c r="AJ69" s="146">
        <f t="shared" si="8"/>
        <v>0</v>
      </c>
      <c r="AK69" s="29">
        <v>0</v>
      </c>
      <c r="AL69" s="30">
        <v>0</v>
      </c>
      <c r="AM69" s="30">
        <v>0</v>
      </c>
      <c r="AN69" s="30">
        <v>0</v>
      </c>
      <c r="AO69" s="30">
        <v>0</v>
      </c>
      <c r="AP69" s="30">
        <v>0</v>
      </c>
      <c r="AQ69" s="30">
        <v>0</v>
      </c>
      <c r="AR69" s="146">
        <f t="shared" si="9"/>
        <v>0</v>
      </c>
      <c r="AS69" s="147">
        <f t="shared" si="10"/>
        <v>0</v>
      </c>
      <c r="AT69" s="28">
        <v>0</v>
      </c>
      <c r="AU69" s="146">
        <f t="shared" si="11"/>
        <v>0</v>
      </c>
      <c r="AV69" s="29">
        <v>0</v>
      </c>
      <c r="AW69" s="30">
        <v>0</v>
      </c>
      <c r="AX69" s="30">
        <v>0</v>
      </c>
      <c r="AY69" s="30">
        <v>0</v>
      </c>
      <c r="AZ69" s="30">
        <v>0</v>
      </c>
      <c r="BA69" s="30">
        <v>0</v>
      </c>
      <c r="BB69" s="30">
        <v>0</v>
      </c>
      <c r="BC69" s="146">
        <f t="shared" si="12"/>
        <v>0</v>
      </c>
      <c r="BD69" s="148">
        <f t="shared" si="13"/>
        <v>0</v>
      </c>
      <c r="BE69" s="149">
        <f t="shared" si="14"/>
        <v>0</v>
      </c>
    </row>
    <row r="70" spans="1:57" ht="24.95" customHeight="1" thickTop="1" thickBot="1">
      <c r="A70" s="31">
        <f>'المجموع الشامل هناالاضافةالاولى'!A70</f>
        <v>58</v>
      </c>
      <c r="B70" s="318"/>
      <c r="C70" s="318"/>
      <c r="D70" s="318"/>
      <c r="E70" s="318"/>
      <c r="F70" s="85" t="str">
        <f>'المجموع الشامل هناالاضافةالاولى'!F70</f>
        <v>أن أعمل فحص شامل</v>
      </c>
      <c r="G70" s="84">
        <f>'المجموع الشامل هناالاضافةالاولى'!G70</f>
        <v>1</v>
      </c>
      <c r="H70" s="28">
        <v>0</v>
      </c>
      <c r="I70" s="85">
        <f t="shared" si="30"/>
        <v>0</v>
      </c>
      <c r="J70" s="80">
        <v>0</v>
      </c>
      <c r="K70" s="145">
        <f t="shared" si="0"/>
        <v>0</v>
      </c>
      <c r="L70" s="145" t="e">
        <f t="shared" si="1"/>
        <v>#DIV/0!</v>
      </c>
      <c r="M70" s="28">
        <v>0</v>
      </c>
      <c r="N70" s="146">
        <f t="shared" si="2"/>
        <v>0</v>
      </c>
      <c r="O70" s="29">
        <v>0</v>
      </c>
      <c r="P70" s="30">
        <v>0</v>
      </c>
      <c r="Q70" s="30">
        <v>0</v>
      </c>
      <c r="R70" s="30">
        <v>0</v>
      </c>
      <c r="S70" s="30">
        <v>0</v>
      </c>
      <c r="T70" s="30">
        <v>0</v>
      </c>
      <c r="U70" s="30">
        <v>0</v>
      </c>
      <c r="V70" s="146">
        <f t="shared" si="3"/>
        <v>0</v>
      </c>
      <c r="W70" s="147">
        <f t="shared" si="4"/>
        <v>0</v>
      </c>
      <c r="X70" s="28">
        <v>0</v>
      </c>
      <c r="Y70" s="146">
        <f t="shared" si="5"/>
        <v>0</v>
      </c>
      <c r="Z70" s="29">
        <v>0</v>
      </c>
      <c r="AA70" s="30">
        <v>0</v>
      </c>
      <c r="AB70" s="30">
        <v>0</v>
      </c>
      <c r="AC70" s="30">
        <v>0</v>
      </c>
      <c r="AD70" s="30">
        <v>0</v>
      </c>
      <c r="AE70" s="30">
        <v>0</v>
      </c>
      <c r="AF70" s="30">
        <v>0</v>
      </c>
      <c r="AG70" s="146">
        <f t="shared" si="6"/>
        <v>0</v>
      </c>
      <c r="AH70" s="147">
        <f t="shared" si="7"/>
        <v>0</v>
      </c>
      <c r="AI70" s="28">
        <v>0</v>
      </c>
      <c r="AJ70" s="146">
        <f t="shared" si="8"/>
        <v>0</v>
      </c>
      <c r="AK70" s="29">
        <v>0</v>
      </c>
      <c r="AL70" s="30">
        <v>0</v>
      </c>
      <c r="AM70" s="30">
        <v>0</v>
      </c>
      <c r="AN70" s="30">
        <v>0</v>
      </c>
      <c r="AO70" s="30">
        <v>0</v>
      </c>
      <c r="AP70" s="30">
        <v>0</v>
      </c>
      <c r="AQ70" s="30">
        <v>0</v>
      </c>
      <c r="AR70" s="146">
        <f t="shared" si="9"/>
        <v>0</v>
      </c>
      <c r="AS70" s="147">
        <f t="shared" si="10"/>
        <v>0</v>
      </c>
      <c r="AT70" s="28">
        <v>0</v>
      </c>
      <c r="AU70" s="146">
        <f t="shared" si="11"/>
        <v>0</v>
      </c>
      <c r="AV70" s="29">
        <v>0</v>
      </c>
      <c r="AW70" s="30">
        <v>0</v>
      </c>
      <c r="AX70" s="30">
        <v>0</v>
      </c>
      <c r="AY70" s="30">
        <v>0</v>
      </c>
      <c r="AZ70" s="30">
        <v>0</v>
      </c>
      <c r="BA70" s="30">
        <v>0</v>
      </c>
      <c r="BB70" s="30">
        <v>0</v>
      </c>
      <c r="BC70" s="146">
        <f t="shared" si="12"/>
        <v>0</v>
      </c>
      <c r="BD70" s="148">
        <f t="shared" si="13"/>
        <v>0</v>
      </c>
      <c r="BE70" s="149">
        <f t="shared" si="14"/>
        <v>0</v>
      </c>
    </row>
    <row r="71" spans="1:57" ht="24.95" customHeight="1" thickTop="1" thickBot="1">
      <c r="A71" s="31">
        <f>'المجموع الشامل هناالاضافةالاولى'!A71</f>
        <v>59</v>
      </c>
      <c r="B71" s="318"/>
      <c r="C71" s="318"/>
      <c r="D71" s="318"/>
      <c r="E71" s="318"/>
      <c r="F71" s="85" t="str">
        <f>'المجموع الشامل هناالاضافةالاولى'!F71</f>
        <v xml:space="preserve">ايقاف وجبة العشاء 3 مرات في كل اسبوع </v>
      </c>
      <c r="G71" s="84">
        <f>'المجموع الشامل هناالاضافةالاولى'!G71</f>
        <v>144</v>
      </c>
      <c r="H71" s="28">
        <v>0</v>
      </c>
      <c r="I71" s="85">
        <f t="shared" si="30"/>
        <v>0</v>
      </c>
      <c r="J71" s="80">
        <v>0</v>
      </c>
      <c r="K71" s="145">
        <f t="shared" si="0"/>
        <v>0</v>
      </c>
      <c r="L71" s="145" t="e">
        <f t="shared" si="1"/>
        <v>#DIV/0!</v>
      </c>
      <c r="M71" s="28">
        <v>0</v>
      </c>
      <c r="N71" s="146">
        <f t="shared" si="2"/>
        <v>0</v>
      </c>
      <c r="O71" s="29">
        <v>0</v>
      </c>
      <c r="P71" s="30">
        <v>0</v>
      </c>
      <c r="Q71" s="30">
        <v>0</v>
      </c>
      <c r="R71" s="30">
        <v>0</v>
      </c>
      <c r="S71" s="30">
        <v>0</v>
      </c>
      <c r="T71" s="30">
        <v>0</v>
      </c>
      <c r="U71" s="30">
        <v>0</v>
      </c>
      <c r="V71" s="146">
        <f t="shared" si="3"/>
        <v>0</v>
      </c>
      <c r="W71" s="147">
        <f t="shared" si="4"/>
        <v>0</v>
      </c>
      <c r="X71" s="28">
        <v>0</v>
      </c>
      <c r="Y71" s="146">
        <f t="shared" si="5"/>
        <v>0</v>
      </c>
      <c r="Z71" s="29">
        <v>0</v>
      </c>
      <c r="AA71" s="30">
        <v>0</v>
      </c>
      <c r="AB71" s="30">
        <v>0</v>
      </c>
      <c r="AC71" s="30">
        <v>0</v>
      </c>
      <c r="AD71" s="30">
        <v>0</v>
      </c>
      <c r="AE71" s="30">
        <v>0</v>
      </c>
      <c r="AF71" s="30">
        <v>0</v>
      </c>
      <c r="AG71" s="146">
        <f t="shared" si="6"/>
        <v>0</v>
      </c>
      <c r="AH71" s="147">
        <f t="shared" si="7"/>
        <v>0</v>
      </c>
      <c r="AI71" s="28">
        <v>0</v>
      </c>
      <c r="AJ71" s="146">
        <f t="shared" si="8"/>
        <v>0</v>
      </c>
      <c r="AK71" s="29">
        <v>0</v>
      </c>
      <c r="AL71" s="30">
        <v>0</v>
      </c>
      <c r="AM71" s="30">
        <v>0</v>
      </c>
      <c r="AN71" s="30">
        <v>0</v>
      </c>
      <c r="AO71" s="30">
        <v>0</v>
      </c>
      <c r="AP71" s="30">
        <v>0</v>
      </c>
      <c r="AQ71" s="30">
        <v>0</v>
      </c>
      <c r="AR71" s="146">
        <f t="shared" si="9"/>
        <v>0</v>
      </c>
      <c r="AS71" s="147">
        <f t="shared" si="10"/>
        <v>0</v>
      </c>
      <c r="AT71" s="28">
        <v>0</v>
      </c>
      <c r="AU71" s="146">
        <f t="shared" si="11"/>
        <v>0</v>
      </c>
      <c r="AV71" s="29">
        <v>0</v>
      </c>
      <c r="AW71" s="30">
        <v>0</v>
      </c>
      <c r="AX71" s="30">
        <v>0</v>
      </c>
      <c r="AY71" s="30">
        <v>0</v>
      </c>
      <c r="AZ71" s="30">
        <v>0</v>
      </c>
      <c r="BA71" s="30">
        <v>0</v>
      </c>
      <c r="BB71" s="30">
        <v>0</v>
      </c>
      <c r="BC71" s="146">
        <f t="shared" si="12"/>
        <v>0</v>
      </c>
      <c r="BD71" s="148">
        <f t="shared" si="13"/>
        <v>0</v>
      </c>
      <c r="BE71" s="149">
        <f t="shared" si="14"/>
        <v>0</v>
      </c>
    </row>
    <row r="72" spans="1:57" ht="24.95" customHeight="1" thickTop="1" thickBot="1">
      <c r="A72" s="31">
        <f>'المجموع الشامل هناالاضافةالاولى'!A72</f>
        <v>60</v>
      </c>
      <c r="B72" s="318"/>
      <c r="C72" s="318"/>
      <c r="D72" s="318"/>
      <c r="E72" s="318"/>
      <c r="F72" s="85" t="str">
        <f>'المجموع الشامل هناالاضافةالاولى'!F72</f>
        <v>أن أكثر من الابتسامة لأنها عبادة وصحة حتى يقولوا دائما مبستم</v>
      </c>
      <c r="G72" s="84">
        <f>'المجموع الشامل هناالاضافةالاولى'!G72</f>
        <v>5</v>
      </c>
      <c r="H72" s="28">
        <v>0</v>
      </c>
      <c r="I72" s="85">
        <f t="shared" si="30"/>
        <v>0</v>
      </c>
      <c r="J72" s="80">
        <v>0</v>
      </c>
      <c r="K72" s="145">
        <f t="shared" si="0"/>
        <v>0</v>
      </c>
      <c r="L72" s="145" t="e">
        <f t="shared" si="1"/>
        <v>#DIV/0!</v>
      </c>
      <c r="M72" s="28">
        <v>0</v>
      </c>
      <c r="N72" s="146">
        <f t="shared" si="2"/>
        <v>0</v>
      </c>
      <c r="O72" s="29">
        <v>0</v>
      </c>
      <c r="P72" s="30">
        <v>0</v>
      </c>
      <c r="Q72" s="30">
        <v>0</v>
      </c>
      <c r="R72" s="30">
        <v>0</v>
      </c>
      <c r="S72" s="30">
        <v>0</v>
      </c>
      <c r="T72" s="30">
        <v>0</v>
      </c>
      <c r="U72" s="30">
        <v>0</v>
      </c>
      <c r="V72" s="146">
        <f t="shared" si="3"/>
        <v>0</v>
      </c>
      <c r="W72" s="147">
        <f t="shared" si="4"/>
        <v>0</v>
      </c>
      <c r="X72" s="28">
        <v>0</v>
      </c>
      <c r="Y72" s="146">
        <f t="shared" si="5"/>
        <v>0</v>
      </c>
      <c r="Z72" s="29">
        <v>0</v>
      </c>
      <c r="AA72" s="30">
        <v>0</v>
      </c>
      <c r="AB72" s="30">
        <v>0</v>
      </c>
      <c r="AC72" s="30">
        <v>0</v>
      </c>
      <c r="AD72" s="30">
        <v>0</v>
      </c>
      <c r="AE72" s="30">
        <v>0</v>
      </c>
      <c r="AF72" s="30">
        <v>0</v>
      </c>
      <c r="AG72" s="146">
        <f t="shared" si="6"/>
        <v>0</v>
      </c>
      <c r="AH72" s="147">
        <f t="shared" si="7"/>
        <v>0</v>
      </c>
      <c r="AI72" s="28">
        <v>0</v>
      </c>
      <c r="AJ72" s="146">
        <f t="shared" si="8"/>
        <v>0</v>
      </c>
      <c r="AK72" s="29">
        <v>0</v>
      </c>
      <c r="AL72" s="30">
        <v>0</v>
      </c>
      <c r="AM72" s="30">
        <v>0</v>
      </c>
      <c r="AN72" s="30">
        <v>0</v>
      </c>
      <c r="AO72" s="30">
        <v>0</v>
      </c>
      <c r="AP72" s="30">
        <v>0</v>
      </c>
      <c r="AQ72" s="30">
        <v>0</v>
      </c>
      <c r="AR72" s="146">
        <f t="shared" si="9"/>
        <v>0</v>
      </c>
      <c r="AS72" s="147">
        <f t="shared" si="10"/>
        <v>0</v>
      </c>
      <c r="AT72" s="28">
        <v>0</v>
      </c>
      <c r="AU72" s="146">
        <f t="shared" si="11"/>
        <v>0</v>
      </c>
      <c r="AV72" s="29">
        <v>0</v>
      </c>
      <c r="AW72" s="30">
        <v>0</v>
      </c>
      <c r="AX72" s="30">
        <v>0</v>
      </c>
      <c r="AY72" s="30">
        <v>0</v>
      </c>
      <c r="AZ72" s="30">
        <v>0</v>
      </c>
      <c r="BA72" s="30">
        <v>0</v>
      </c>
      <c r="BB72" s="30">
        <v>0</v>
      </c>
      <c r="BC72" s="146">
        <f t="shared" si="12"/>
        <v>0</v>
      </c>
      <c r="BD72" s="148">
        <f t="shared" si="13"/>
        <v>0</v>
      </c>
      <c r="BE72" s="149">
        <f t="shared" si="14"/>
        <v>0</v>
      </c>
    </row>
    <row r="73" spans="1:57" ht="24.95" customHeight="1" thickTop="1" thickBot="1">
      <c r="A73" s="31">
        <f>'المجموع الشامل هناالاضافةالاولى'!A73</f>
        <v>61</v>
      </c>
      <c r="B73" s="318"/>
      <c r="C73" s="318"/>
      <c r="D73" s="318"/>
      <c r="E73" s="318"/>
      <c r="F73" s="85" t="str">
        <f>'المجموع الشامل هناالاضافةالاولى'!F73</f>
        <v xml:space="preserve">متابعة 3 ايجابين </v>
      </c>
      <c r="G73" s="84">
        <f>'المجموع الشامل هناالاضافةالاولى'!G73</f>
        <v>3</v>
      </c>
      <c r="H73" s="28">
        <v>0</v>
      </c>
      <c r="I73" s="85">
        <f t="shared" si="30"/>
        <v>0</v>
      </c>
      <c r="J73" s="80">
        <v>0</v>
      </c>
      <c r="K73" s="145">
        <f t="shared" si="0"/>
        <v>0</v>
      </c>
      <c r="L73" s="145" t="e">
        <f t="shared" si="1"/>
        <v>#DIV/0!</v>
      </c>
      <c r="M73" s="28">
        <v>0</v>
      </c>
      <c r="N73" s="146">
        <f t="shared" si="2"/>
        <v>0</v>
      </c>
      <c r="O73" s="29">
        <v>0</v>
      </c>
      <c r="P73" s="30">
        <v>0</v>
      </c>
      <c r="Q73" s="30">
        <v>0</v>
      </c>
      <c r="R73" s="30">
        <v>0</v>
      </c>
      <c r="S73" s="30">
        <v>0</v>
      </c>
      <c r="T73" s="30">
        <v>0</v>
      </c>
      <c r="U73" s="30">
        <v>0</v>
      </c>
      <c r="V73" s="146">
        <f t="shared" si="3"/>
        <v>0</v>
      </c>
      <c r="W73" s="147">
        <f t="shared" si="4"/>
        <v>0</v>
      </c>
      <c r="X73" s="28">
        <v>0</v>
      </c>
      <c r="Y73" s="146">
        <f t="shared" si="5"/>
        <v>0</v>
      </c>
      <c r="Z73" s="29">
        <v>0</v>
      </c>
      <c r="AA73" s="30">
        <v>0</v>
      </c>
      <c r="AB73" s="30">
        <v>0</v>
      </c>
      <c r="AC73" s="30">
        <v>0</v>
      </c>
      <c r="AD73" s="30">
        <v>0</v>
      </c>
      <c r="AE73" s="30">
        <v>0</v>
      </c>
      <c r="AF73" s="30">
        <v>0</v>
      </c>
      <c r="AG73" s="146">
        <f t="shared" si="6"/>
        <v>0</v>
      </c>
      <c r="AH73" s="147">
        <f t="shared" si="7"/>
        <v>0</v>
      </c>
      <c r="AI73" s="28">
        <v>0</v>
      </c>
      <c r="AJ73" s="146">
        <f t="shared" si="8"/>
        <v>0</v>
      </c>
      <c r="AK73" s="29">
        <v>0</v>
      </c>
      <c r="AL73" s="30">
        <v>0</v>
      </c>
      <c r="AM73" s="30">
        <v>0</v>
      </c>
      <c r="AN73" s="30">
        <v>0</v>
      </c>
      <c r="AO73" s="30">
        <v>0</v>
      </c>
      <c r="AP73" s="30">
        <v>0</v>
      </c>
      <c r="AQ73" s="30">
        <v>0</v>
      </c>
      <c r="AR73" s="146">
        <f t="shared" si="9"/>
        <v>0</v>
      </c>
      <c r="AS73" s="147">
        <f t="shared" si="10"/>
        <v>0</v>
      </c>
      <c r="AT73" s="28">
        <v>0</v>
      </c>
      <c r="AU73" s="146">
        <f t="shared" si="11"/>
        <v>0</v>
      </c>
      <c r="AV73" s="29">
        <v>0</v>
      </c>
      <c r="AW73" s="30">
        <v>0</v>
      </c>
      <c r="AX73" s="30">
        <v>0</v>
      </c>
      <c r="AY73" s="30">
        <v>0</v>
      </c>
      <c r="AZ73" s="30">
        <v>0</v>
      </c>
      <c r="BA73" s="30">
        <v>0</v>
      </c>
      <c r="BB73" s="30">
        <v>0</v>
      </c>
      <c r="BC73" s="146">
        <f t="shared" si="12"/>
        <v>0</v>
      </c>
      <c r="BD73" s="148">
        <f t="shared" si="13"/>
        <v>0</v>
      </c>
      <c r="BE73" s="149">
        <f t="shared" si="14"/>
        <v>0</v>
      </c>
    </row>
    <row r="74" spans="1:57" ht="24.95" customHeight="1" thickTop="1" thickBot="1">
      <c r="A74" s="31">
        <f>'المجموع الشامل هناالاضافةالاولى'!A74</f>
        <v>62</v>
      </c>
      <c r="B74" s="318"/>
      <c r="C74" s="318"/>
      <c r="D74" s="318"/>
      <c r="E74" s="318"/>
      <c r="F74" s="85" t="str">
        <f>'المجموع الشامل هناالاضافةالاولى'!F74</f>
        <v>القراءة الصحية عن مرحلتي العمرية</v>
      </c>
      <c r="G74" s="84">
        <f>'المجموع الشامل هناالاضافةالاولى'!G74</f>
        <v>1</v>
      </c>
      <c r="H74" s="28">
        <v>0</v>
      </c>
      <c r="I74" s="85">
        <f t="shared" si="30"/>
        <v>0</v>
      </c>
      <c r="J74" s="80">
        <v>0</v>
      </c>
      <c r="K74" s="145">
        <f t="shared" si="0"/>
        <v>0</v>
      </c>
      <c r="L74" s="145" t="e">
        <f t="shared" si="1"/>
        <v>#DIV/0!</v>
      </c>
      <c r="M74" s="28">
        <v>0</v>
      </c>
      <c r="N74" s="146">
        <f t="shared" si="2"/>
        <v>0</v>
      </c>
      <c r="O74" s="29">
        <v>0</v>
      </c>
      <c r="P74" s="30">
        <v>0</v>
      </c>
      <c r="Q74" s="30">
        <v>0</v>
      </c>
      <c r="R74" s="30">
        <v>0</v>
      </c>
      <c r="S74" s="30">
        <v>0</v>
      </c>
      <c r="T74" s="30">
        <v>0</v>
      </c>
      <c r="U74" s="30">
        <v>0</v>
      </c>
      <c r="V74" s="146">
        <f t="shared" si="3"/>
        <v>0</v>
      </c>
      <c r="W74" s="147">
        <f t="shared" si="4"/>
        <v>0</v>
      </c>
      <c r="X74" s="28">
        <v>0</v>
      </c>
      <c r="Y74" s="146">
        <f t="shared" si="5"/>
        <v>0</v>
      </c>
      <c r="Z74" s="29">
        <v>0</v>
      </c>
      <c r="AA74" s="30">
        <v>0</v>
      </c>
      <c r="AB74" s="30">
        <v>0</v>
      </c>
      <c r="AC74" s="30">
        <v>0</v>
      </c>
      <c r="AD74" s="30">
        <v>0</v>
      </c>
      <c r="AE74" s="30">
        <v>0</v>
      </c>
      <c r="AF74" s="30">
        <v>0</v>
      </c>
      <c r="AG74" s="146">
        <f t="shared" si="6"/>
        <v>0</v>
      </c>
      <c r="AH74" s="147">
        <f t="shared" si="7"/>
        <v>0</v>
      </c>
      <c r="AI74" s="28">
        <v>0</v>
      </c>
      <c r="AJ74" s="146">
        <f t="shared" si="8"/>
        <v>0</v>
      </c>
      <c r="AK74" s="29">
        <v>0</v>
      </c>
      <c r="AL74" s="30">
        <v>0</v>
      </c>
      <c r="AM74" s="30">
        <v>0</v>
      </c>
      <c r="AN74" s="30">
        <v>0</v>
      </c>
      <c r="AO74" s="30">
        <v>0</v>
      </c>
      <c r="AP74" s="30">
        <v>0</v>
      </c>
      <c r="AQ74" s="30">
        <v>0</v>
      </c>
      <c r="AR74" s="146">
        <f t="shared" si="9"/>
        <v>0</v>
      </c>
      <c r="AS74" s="147">
        <f t="shared" si="10"/>
        <v>0</v>
      </c>
      <c r="AT74" s="28">
        <v>0</v>
      </c>
      <c r="AU74" s="146">
        <f t="shared" si="11"/>
        <v>0</v>
      </c>
      <c r="AV74" s="29">
        <v>0</v>
      </c>
      <c r="AW74" s="30">
        <v>0</v>
      </c>
      <c r="AX74" s="30">
        <v>0</v>
      </c>
      <c r="AY74" s="30">
        <v>0</v>
      </c>
      <c r="AZ74" s="30">
        <v>0</v>
      </c>
      <c r="BA74" s="30">
        <v>0</v>
      </c>
      <c r="BB74" s="30">
        <v>0</v>
      </c>
      <c r="BC74" s="146">
        <f t="shared" si="12"/>
        <v>0</v>
      </c>
      <c r="BD74" s="148">
        <f t="shared" si="13"/>
        <v>0</v>
      </c>
      <c r="BE74" s="149">
        <f t="shared" si="14"/>
        <v>0</v>
      </c>
    </row>
    <row r="75" spans="1:57" ht="24.95" customHeight="1" thickTop="1" thickBot="1">
      <c r="A75" s="31">
        <f>'المجموع الشامل هناالاضافةالاولى'!A75</f>
        <v>63</v>
      </c>
      <c r="B75" s="318"/>
      <c r="C75" s="318"/>
      <c r="D75" s="318"/>
      <c r="E75" s="318"/>
      <c r="F75" s="85" t="str">
        <f>'المجموع الشامل هناالاضافةالاولى'!F75</f>
        <v>المشي 360 كيلو في السنة بمعنى يومياً كيلو كحد أدنى</v>
      </c>
      <c r="G75" s="84">
        <f>'المجموع الشامل هناالاضافةالاولى'!G75</f>
        <v>360</v>
      </c>
      <c r="H75" s="28">
        <v>0</v>
      </c>
      <c r="I75" s="85">
        <f t="shared" si="30"/>
        <v>0</v>
      </c>
      <c r="J75" s="80">
        <v>0</v>
      </c>
      <c r="K75" s="145">
        <f t="shared" si="0"/>
        <v>0</v>
      </c>
      <c r="L75" s="145" t="e">
        <f t="shared" si="1"/>
        <v>#DIV/0!</v>
      </c>
      <c r="M75" s="28">
        <v>0</v>
      </c>
      <c r="N75" s="146">
        <f t="shared" si="2"/>
        <v>0</v>
      </c>
      <c r="O75" s="29">
        <v>0</v>
      </c>
      <c r="P75" s="30">
        <v>0</v>
      </c>
      <c r="Q75" s="30">
        <v>0</v>
      </c>
      <c r="R75" s="30">
        <v>0</v>
      </c>
      <c r="S75" s="30">
        <v>0</v>
      </c>
      <c r="T75" s="30">
        <v>0</v>
      </c>
      <c r="U75" s="30">
        <v>0</v>
      </c>
      <c r="V75" s="146">
        <f t="shared" si="3"/>
        <v>0</v>
      </c>
      <c r="W75" s="147">
        <f t="shared" si="4"/>
        <v>0</v>
      </c>
      <c r="X75" s="28">
        <v>0</v>
      </c>
      <c r="Y75" s="146">
        <f t="shared" si="5"/>
        <v>0</v>
      </c>
      <c r="Z75" s="29">
        <v>0</v>
      </c>
      <c r="AA75" s="30">
        <v>0</v>
      </c>
      <c r="AB75" s="30">
        <v>0</v>
      </c>
      <c r="AC75" s="30">
        <v>0</v>
      </c>
      <c r="AD75" s="30">
        <v>0</v>
      </c>
      <c r="AE75" s="30">
        <v>0</v>
      </c>
      <c r="AF75" s="30">
        <v>0</v>
      </c>
      <c r="AG75" s="146">
        <f t="shared" si="6"/>
        <v>0</v>
      </c>
      <c r="AH75" s="147">
        <f t="shared" si="7"/>
        <v>0</v>
      </c>
      <c r="AI75" s="28">
        <v>0</v>
      </c>
      <c r="AJ75" s="146">
        <f t="shared" si="8"/>
        <v>0</v>
      </c>
      <c r="AK75" s="29">
        <v>0</v>
      </c>
      <c r="AL75" s="30">
        <v>0</v>
      </c>
      <c r="AM75" s="30">
        <v>0</v>
      </c>
      <c r="AN75" s="30">
        <v>0</v>
      </c>
      <c r="AO75" s="30">
        <v>0</v>
      </c>
      <c r="AP75" s="30">
        <v>0</v>
      </c>
      <c r="AQ75" s="30">
        <v>0</v>
      </c>
      <c r="AR75" s="146">
        <f t="shared" si="9"/>
        <v>0</v>
      </c>
      <c r="AS75" s="147">
        <f t="shared" si="10"/>
        <v>0</v>
      </c>
      <c r="AT75" s="28">
        <v>0</v>
      </c>
      <c r="AU75" s="146">
        <f t="shared" si="11"/>
        <v>0</v>
      </c>
      <c r="AV75" s="29">
        <v>0</v>
      </c>
      <c r="AW75" s="30">
        <v>0</v>
      </c>
      <c r="AX75" s="30">
        <v>0</v>
      </c>
      <c r="AY75" s="30">
        <v>0</v>
      </c>
      <c r="AZ75" s="30">
        <v>0</v>
      </c>
      <c r="BA75" s="30">
        <v>0</v>
      </c>
      <c r="BB75" s="30">
        <v>0</v>
      </c>
      <c r="BC75" s="146">
        <f t="shared" si="12"/>
        <v>0</v>
      </c>
      <c r="BD75" s="148">
        <f t="shared" si="13"/>
        <v>0</v>
      </c>
      <c r="BE75" s="149">
        <f t="shared" si="14"/>
        <v>0</v>
      </c>
    </row>
    <row r="76" spans="1:57" ht="24.95" customHeight="1" thickTop="1" thickBot="1">
      <c r="A76" s="31">
        <f>'المجموع الشامل هناالاضافةالاولى'!A76</f>
        <v>64</v>
      </c>
      <c r="B76" s="318"/>
      <c r="C76" s="318"/>
      <c r="D76" s="318"/>
      <c r="E76" s="318"/>
      <c r="F76" s="85" t="str">
        <f>'المجموع الشامل هناالاضافةالاولى'!F76</f>
        <v>تجربة الأطعة الصحية 3 مرات في الاسبوع</v>
      </c>
      <c r="G76" s="84">
        <f>'المجموع الشامل هناالاضافةالاولى'!G76</f>
        <v>144</v>
      </c>
      <c r="H76" s="28">
        <v>0</v>
      </c>
      <c r="I76" s="85">
        <f t="shared" si="30"/>
        <v>0</v>
      </c>
      <c r="J76" s="80">
        <v>0</v>
      </c>
      <c r="K76" s="145">
        <f t="shared" si="0"/>
        <v>0</v>
      </c>
      <c r="L76" s="145" t="e">
        <f t="shared" si="1"/>
        <v>#DIV/0!</v>
      </c>
      <c r="M76" s="28">
        <v>0</v>
      </c>
      <c r="N76" s="146">
        <f t="shared" si="2"/>
        <v>0</v>
      </c>
      <c r="O76" s="29">
        <v>0</v>
      </c>
      <c r="P76" s="30">
        <v>0</v>
      </c>
      <c r="Q76" s="30">
        <v>0</v>
      </c>
      <c r="R76" s="30">
        <v>0</v>
      </c>
      <c r="S76" s="30">
        <v>0</v>
      </c>
      <c r="T76" s="30">
        <v>0</v>
      </c>
      <c r="U76" s="30">
        <v>0</v>
      </c>
      <c r="V76" s="146">
        <f t="shared" si="3"/>
        <v>0</v>
      </c>
      <c r="W76" s="147">
        <f t="shared" si="4"/>
        <v>0</v>
      </c>
      <c r="X76" s="28">
        <v>0</v>
      </c>
      <c r="Y76" s="146">
        <f t="shared" si="5"/>
        <v>0</v>
      </c>
      <c r="Z76" s="29">
        <v>0</v>
      </c>
      <c r="AA76" s="30">
        <v>0</v>
      </c>
      <c r="AB76" s="30">
        <v>0</v>
      </c>
      <c r="AC76" s="30">
        <v>0</v>
      </c>
      <c r="AD76" s="30">
        <v>0</v>
      </c>
      <c r="AE76" s="30">
        <v>0</v>
      </c>
      <c r="AF76" s="30">
        <v>0</v>
      </c>
      <c r="AG76" s="146">
        <f t="shared" si="6"/>
        <v>0</v>
      </c>
      <c r="AH76" s="147">
        <f t="shared" si="7"/>
        <v>0</v>
      </c>
      <c r="AI76" s="28">
        <v>0</v>
      </c>
      <c r="AJ76" s="146">
        <f t="shared" si="8"/>
        <v>0</v>
      </c>
      <c r="AK76" s="29">
        <v>0</v>
      </c>
      <c r="AL76" s="30">
        <v>0</v>
      </c>
      <c r="AM76" s="30">
        <v>0</v>
      </c>
      <c r="AN76" s="30">
        <v>0</v>
      </c>
      <c r="AO76" s="30">
        <v>0</v>
      </c>
      <c r="AP76" s="30">
        <v>0</v>
      </c>
      <c r="AQ76" s="30">
        <v>0</v>
      </c>
      <c r="AR76" s="146">
        <f t="shared" si="9"/>
        <v>0</v>
      </c>
      <c r="AS76" s="147">
        <f t="shared" si="10"/>
        <v>0</v>
      </c>
      <c r="AT76" s="28">
        <v>0</v>
      </c>
      <c r="AU76" s="146">
        <f t="shared" si="11"/>
        <v>0</v>
      </c>
      <c r="AV76" s="29">
        <v>0</v>
      </c>
      <c r="AW76" s="30">
        <v>0</v>
      </c>
      <c r="AX76" s="30">
        <v>0</v>
      </c>
      <c r="AY76" s="30">
        <v>0</v>
      </c>
      <c r="AZ76" s="30">
        <v>0</v>
      </c>
      <c r="BA76" s="30">
        <v>0</v>
      </c>
      <c r="BB76" s="30">
        <v>0</v>
      </c>
      <c r="BC76" s="146">
        <f t="shared" si="12"/>
        <v>0</v>
      </c>
      <c r="BD76" s="148">
        <f t="shared" si="13"/>
        <v>0</v>
      </c>
      <c r="BE76" s="149">
        <f t="shared" si="14"/>
        <v>0</v>
      </c>
    </row>
    <row r="77" spans="1:57" ht="24.95" customHeight="1" thickTop="1" thickBot="1">
      <c r="A77" s="31">
        <f>'المجموع الشامل هناالاضافةالاولى'!A77</f>
        <v>65</v>
      </c>
      <c r="B77" s="319"/>
      <c r="C77" s="319"/>
      <c r="D77" s="319"/>
      <c r="E77" s="319"/>
      <c r="F77" s="85" t="str">
        <f>'المجموع الشامل هناالاضافةالاولى'!F77</f>
        <v>محاورة النفس ومعالجة ما يكدر الخاطر ويزيد الاستمتاع</v>
      </c>
      <c r="G77" s="84">
        <f>'المجموع الشامل هناالاضافةالاولى'!G77</f>
        <v>2</v>
      </c>
      <c r="H77" s="28">
        <v>0</v>
      </c>
      <c r="I77" s="85">
        <f t="shared" si="30"/>
        <v>0</v>
      </c>
      <c r="J77" s="80">
        <v>0</v>
      </c>
      <c r="K77" s="145">
        <f t="shared" si="0"/>
        <v>0</v>
      </c>
      <c r="L77" s="145" t="e">
        <f t="shared" si="1"/>
        <v>#DIV/0!</v>
      </c>
      <c r="M77" s="28">
        <v>0</v>
      </c>
      <c r="N77" s="146">
        <f t="shared" si="2"/>
        <v>0</v>
      </c>
      <c r="O77" s="29">
        <v>0</v>
      </c>
      <c r="P77" s="30">
        <v>0</v>
      </c>
      <c r="Q77" s="30">
        <v>0</v>
      </c>
      <c r="R77" s="30">
        <v>0</v>
      </c>
      <c r="S77" s="30">
        <v>0</v>
      </c>
      <c r="T77" s="30">
        <v>0</v>
      </c>
      <c r="U77" s="30">
        <v>0</v>
      </c>
      <c r="V77" s="146">
        <f t="shared" si="3"/>
        <v>0</v>
      </c>
      <c r="W77" s="147">
        <f t="shared" si="4"/>
        <v>0</v>
      </c>
      <c r="X77" s="28">
        <v>0</v>
      </c>
      <c r="Y77" s="146">
        <f t="shared" si="5"/>
        <v>0</v>
      </c>
      <c r="Z77" s="29">
        <v>0</v>
      </c>
      <c r="AA77" s="30">
        <v>0</v>
      </c>
      <c r="AB77" s="30">
        <v>0</v>
      </c>
      <c r="AC77" s="30">
        <v>0</v>
      </c>
      <c r="AD77" s="30">
        <v>0</v>
      </c>
      <c r="AE77" s="30">
        <v>0</v>
      </c>
      <c r="AF77" s="30">
        <v>0</v>
      </c>
      <c r="AG77" s="146">
        <f t="shared" si="6"/>
        <v>0</v>
      </c>
      <c r="AH77" s="147">
        <f t="shared" si="7"/>
        <v>0</v>
      </c>
      <c r="AI77" s="28">
        <v>0</v>
      </c>
      <c r="AJ77" s="146">
        <f t="shared" si="8"/>
        <v>0</v>
      </c>
      <c r="AK77" s="29">
        <v>0</v>
      </c>
      <c r="AL77" s="30">
        <v>0</v>
      </c>
      <c r="AM77" s="30">
        <v>0</v>
      </c>
      <c r="AN77" s="30">
        <v>0</v>
      </c>
      <c r="AO77" s="30">
        <v>0</v>
      </c>
      <c r="AP77" s="30">
        <v>0</v>
      </c>
      <c r="AQ77" s="30">
        <v>0</v>
      </c>
      <c r="AR77" s="146">
        <f t="shared" si="9"/>
        <v>0</v>
      </c>
      <c r="AS77" s="147">
        <f t="shared" si="10"/>
        <v>0</v>
      </c>
      <c r="AT77" s="28">
        <v>0</v>
      </c>
      <c r="AU77" s="146">
        <f t="shared" si="11"/>
        <v>0</v>
      </c>
      <c r="AV77" s="29">
        <v>0</v>
      </c>
      <c r="AW77" s="30">
        <v>0</v>
      </c>
      <c r="AX77" s="30">
        <v>0</v>
      </c>
      <c r="AY77" s="30">
        <v>0</v>
      </c>
      <c r="AZ77" s="30">
        <v>0</v>
      </c>
      <c r="BA77" s="30">
        <v>0</v>
      </c>
      <c r="BB77" s="30">
        <v>0</v>
      </c>
      <c r="BC77" s="146">
        <f t="shared" si="12"/>
        <v>0</v>
      </c>
      <c r="BD77" s="148">
        <f t="shared" si="13"/>
        <v>0</v>
      </c>
      <c r="BE77" s="149">
        <f t="shared" si="14"/>
        <v>0</v>
      </c>
    </row>
    <row r="78" spans="1:57" ht="24.95" customHeight="1" thickTop="1" thickBot="1">
      <c r="A78" s="31">
        <f>'المجموع الشامل هناالاضافةالاولى'!A78</f>
        <v>66</v>
      </c>
      <c r="B78" s="317" t="str">
        <f>'المجموع الشامل هناالاضافةالاولى'!B78:B87</f>
        <v>اكتب ما تراه</v>
      </c>
      <c r="C78" s="317" t="str">
        <f>'المجموع الشامل هناالاضافةالاولى'!C78:C87</f>
        <v>من مجالات أو تركيز</v>
      </c>
      <c r="D78" s="317">
        <f>'المجموع الشامل هناالاضافةالاولى'!D78:D87</f>
        <v>0</v>
      </c>
      <c r="E78" s="317">
        <f>'المجموع الشامل هناالاضافةالاولى'!E78:E87</f>
        <v>0</v>
      </c>
      <c r="F78" s="85">
        <f>'المجموع الشامل هناالاضافةالاولى'!F78</f>
        <v>0</v>
      </c>
      <c r="G78" s="84">
        <f>'المجموع الشامل هناالاضافةالاولى'!G78</f>
        <v>0</v>
      </c>
      <c r="H78" s="28">
        <v>0</v>
      </c>
      <c r="I78" s="85">
        <f t="shared" si="30"/>
        <v>0</v>
      </c>
      <c r="J78" s="80">
        <v>0</v>
      </c>
      <c r="K78" s="145">
        <f t="shared" ref="K78:K87" si="46">J78-V78-AG78-AR78-BC78</f>
        <v>0</v>
      </c>
      <c r="L78" s="145" t="e">
        <f t="shared" ref="L78:L87" si="47">(V78+AG78+AR78+BC78)*100/J78</f>
        <v>#DIV/0!</v>
      </c>
      <c r="M78" s="28">
        <v>0</v>
      </c>
      <c r="N78" s="146">
        <f t="shared" ref="N78:N87" si="48">V78-M78</f>
        <v>0</v>
      </c>
      <c r="O78" s="29">
        <v>0</v>
      </c>
      <c r="P78" s="30">
        <v>0</v>
      </c>
      <c r="Q78" s="30">
        <v>0</v>
      </c>
      <c r="R78" s="30">
        <v>0</v>
      </c>
      <c r="S78" s="30">
        <v>0</v>
      </c>
      <c r="T78" s="30">
        <v>0</v>
      </c>
      <c r="U78" s="30">
        <v>0</v>
      </c>
      <c r="V78" s="146">
        <f t="shared" ref="V78:V87" si="49">SUM(O78:U78)</f>
        <v>0</v>
      </c>
      <c r="W78" s="147">
        <f t="shared" ref="W78:W87" si="50">IF(OR(V78=0,M78=0),0,V78*100/M78)</f>
        <v>0</v>
      </c>
      <c r="X78" s="28">
        <v>0</v>
      </c>
      <c r="Y78" s="146">
        <f t="shared" ref="Y78:Y87" si="51">AG78-X78</f>
        <v>0</v>
      </c>
      <c r="Z78" s="29">
        <v>0</v>
      </c>
      <c r="AA78" s="30">
        <v>0</v>
      </c>
      <c r="AB78" s="30">
        <v>0</v>
      </c>
      <c r="AC78" s="30">
        <v>0</v>
      </c>
      <c r="AD78" s="30">
        <v>0</v>
      </c>
      <c r="AE78" s="30">
        <v>0</v>
      </c>
      <c r="AF78" s="30">
        <v>0</v>
      </c>
      <c r="AG78" s="146">
        <f t="shared" ref="AG78:AG87" si="52">SUM(Z78:AF78)</f>
        <v>0</v>
      </c>
      <c r="AH78" s="147">
        <f t="shared" ref="AH78:AH88" si="53">IF(OR(AG78=0,X78=0),0,AG78*100/X78)</f>
        <v>0</v>
      </c>
      <c r="AI78" s="28">
        <v>0</v>
      </c>
      <c r="AJ78" s="146">
        <f t="shared" ref="AJ78:AJ87" si="54">AR78-AI78</f>
        <v>0</v>
      </c>
      <c r="AK78" s="29">
        <v>0</v>
      </c>
      <c r="AL78" s="30">
        <v>0</v>
      </c>
      <c r="AM78" s="30">
        <v>0</v>
      </c>
      <c r="AN78" s="30">
        <v>0</v>
      </c>
      <c r="AO78" s="30">
        <v>0</v>
      </c>
      <c r="AP78" s="30">
        <v>0</v>
      </c>
      <c r="AQ78" s="30">
        <v>0</v>
      </c>
      <c r="AR78" s="146">
        <f t="shared" ref="AR78:AR87" si="55">SUM(AK78:AQ78)</f>
        <v>0</v>
      </c>
      <c r="AS78" s="147">
        <f t="shared" ref="AS78:AS88" si="56">IF(OR(AR78=0,AI78=0),0,AR78*100/AI78)</f>
        <v>0</v>
      </c>
      <c r="AT78" s="28">
        <v>0</v>
      </c>
      <c r="AU78" s="146">
        <f t="shared" ref="AU78:AU87" si="57">BC78-AT78</f>
        <v>0</v>
      </c>
      <c r="AV78" s="29">
        <v>0</v>
      </c>
      <c r="AW78" s="30">
        <v>0</v>
      </c>
      <c r="AX78" s="30">
        <v>0</v>
      </c>
      <c r="AY78" s="30">
        <v>0</v>
      </c>
      <c r="AZ78" s="30">
        <v>0</v>
      </c>
      <c r="BA78" s="30">
        <v>0</v>
      </c>
      <c r="BB78" s="30">
        <v>0</v>
      </c>
      <c r="BC78" s="146">
        <f t="shared" ref="BC78:BC87" si="58">SUM(AV78:BB78)</f>
        <v>0</v>
      </c>
      <c r="BD78" s="148">
        <f t="shared" ref="BD78:BD88" si="59">IF(OR(BC78=0,AT78=0),0,BC78*100/AT78)</f>
        <v>0</v>
      </c>
      <c r="BE78" s="149">
        <f t="shared" ref="BE78:BE87" si="60">BC78+AR78+AG78+V78</f>
        <v>0</v>
      </c>
    </row>
    <row r="79" spans="1:57" ht="24.95" customHeight="1" thickTop="1" thickBot="1">
      <c r="A79" s="31">
        <f>'المجموع الشامل هناالاضافةالاولى'!A79</f>
        <v>67</v>
      </c>
      <c r="B79" s="318"/>
      <c r="C79" s="318"/>
      <c r="D79" s="318"/>
      <c r="E79" s="318"/>
      <c r="F79" s="85">
        <f>'المجموع الشامل هناالاضافةالاولى'!F79</f>
        <v>0</v>
      </c>
      <c r="G79" s="84">
        <f>'المجموع الشامل هناالاضافةالاولى'!G79</f>
        <v>0</v>
      </c>
      <c r="H79" s="28">
        <v>0</v>
      </c>
      <c r="I79" s="85">
        <f t="shared" si="30"/>
        <v>0</v>
      </c>
      <c r="J79" s="80">
        <v>0</v>
      </c>
      <c r="K79" s="145">
        <f t="shared" si="46"/>
        <v>0</v>
      </c>
      <c r="L79" s="145" t="e">
        <f t="shared" si="47"/>
        <v>#DIV/0!</v>
      </c>
      <c r="M79" s="28">
        <v>0</v>
      </c>
      <c r="N79" s="146">
        <f t="shared" si="48"/>
        <v>0</v>
      </c>
      <c r="O79" s="29">
        <v>0</v>
      </c>
      <c r="P79" s="30">
        <v>0</v>
      </c>
      <c r="Q79" s="30">
        <v>0</v>
      </c>
      <c r="R79" s="30">
        <v>0</v>
      </c>
      <c r="S79" s="30">
        <v>0</v>
      </c>
      <c r="T79" s="30">
        <v>0</v>
      </c>
      <c r="U79" s="30">
        <v>0</v>
      </c>
      <c r="V79" s="146">
        <f t="shared" si="49"/>
        <v>0</v>
      </c>
      <c r="W79" s="147">
        <f t="shared" si="50"/>
        <v>0</v>
      </c>
      <c r="X79" s="28">
        <v>0</v>
      </c>
      <c r="Y79" s="146">
        <f t="shared" si="51"/>
        <v>0</v>
      </c>
      <c r="Z79" s="29">
        <v>0</v>
      </c>
      <c r="AA79" s="30">
        <v>0</v>
      </c>
      <c r="AB79" s="30">
        <v>0</v>
      </c>
      <c r="AC79" s="30">
        <v>0</v>
      </c>
      <c r="AD79" s="30">
        <v>0</v>
      </c>
      <c r="AE79" s="30">
        <v>0</v>
      </c>
      <c r="AF79" s="30">
        <v>0</v>
      </c>
      <c r="AG79" s="146">
        <f t="shared" si="52"/>
        <v>0</v>
      </c>
      <c r="AH79" s="147">
        <f t="shared" si="53"/>
        <v>0</v>
      </c>
      <c r="AI79" s="28">
        <v>0</v>
      </c>
      <c r="AJ79" s="146">
        <f t="shared" si="54"/>
        <v>0</v>
      </c>
      <c r="AK79" s="29">
        <v>0</v>
      </c>
      <c r="AL79" s="30">
        <v>0</v>
      </c>
      <c r="AM79" s="30">
        <v>0</v>
      </c>
      <c r="AN79" s="30">
        <v>0</v>
      </c>
      <c r="AO79" s="30">
        <v>0</v>
      </c>
      <c r="AP79" s="30">
        <v>0</v>
      </c>
      <c r="AQ79" s="30">
        <v>0</v>
      </c>
      <c r="AR79" s="146">
        <f t="shared" si="55"/>
        <v>0</v>
      </c>
      <c r="AS79" s="147">
        <f t="shared" si="56"/>
        <v>0</v>
      </c>
      <c r="AT79" s="28">
        <v>0</v>
      </c>
      <c r="AU79" s="146">
        <f t="shared" si="57"/>
        <v>0</v>
      </c>
      <c r="AV79" s="29">
        <v>0</v>
      </c>
      <c r="AW79" s="30">
        <v>0</v>
      </c>
      <c r="AX79" s="30">
        <v>0</v>
      </c>
      <c r="AY79" s="30">
        <v>0</v>
      </c>
      <c r="AZ79" s="30">
        <v>0</v>
      </c>
      <c r="BA79" s="30">
        <v>0</v>
      </c>
      <c r="BB79" s="30">
        <v>0</v>
      </c>
      <c r="BC79" s="146">
        <f t="shared" si="58"/>
        <v>0</v>
      </c>
      <c r="BD79" s="148">
        <f t="shared" si="59"/>
        <v>0</v>
      </c>
      <c r="BE79" s="149">
        <f t="shared" si="60"/>
        <v>0</v>
      </c>
    </row>
    <row r="80" spans="1:57" ht="24.95" customHeight="1" thickTop="1" thickBot="1">
      <c r="A80" s="31">
        <f>'المجموع الشامل هناالاضافةالاولى'!A80</f>
        <v>68</v>
      </c>
      <c r="B80" s="318"/>
      <c r="C80" s="318"/>
      <c r="D80" s="318"/>
      <c r="E80" s="318"/>
      <c r="F80" s="85">
        <f>'المجموع الشامل هناالاضافةالاولى'!F80</f>
        <v>0</v>
      </c>
      <c r="G80" s="84">
        <f>'المجموع الشامل هناالاضافةالاولى'!G80</f>
        <v>0</v>
      </c>
      <c r="H80" s="28">
        <v>0</v>
      </c>
      <c r="I80" s="85">
        <f t="shared" si="30"/>
        <v>0</v>
      </c>
      <c r="J80" s="80">
        <v>0</v>
      </c>
      <c r="K80" s="145">
        <f t="shared" si="46"/>
        <v>0</v>
      </c>
      <c r="L80" s="145" t="e">
        <f t="shared" si="47"/>
        <v>#DIV/0!</v>
      </c>
      <c r="M80" s="28">
        <v>0</v>
      </c>
      <c r="N80" s="146">
        <f t="shared" si="48"/>
        <v>0</v>
      </c>
      <c r="O80" s="29">
        <v>0</v>
      </c>
      <c r="P80" s="30">
        <v>0</v>
      </c>
      <c r="Q80" s="30">
        <v>0</v>
      </c>
      <c r="R80" s="30">
        <v>0</v>
      </c>
      <c r="S80" s="30">
        <v>0</v>
      </c>
      <c r="T80" s="30">
        <v>0</v>
      </c>
      <c r="U80" s="30">
        <v>0</v>
      </c>
      <c r="V80" s="146">
        <f t="shared" si="49"/>
        <v>0</v>
      </c>
      <c r="W80" s="147">
        <f t="shared" si="50"/>
        <v>0</v>
      </c>
      <c r="X80" s="28">
        <v>0</v>
      </c>
      <c r="Y80" s="146">
        <f t="shared" si="51"/>
        <v>0</v>
      </c>
      <c r="Z80" s="29">
        <v>0</v>
      </c>
      <c r="AA80" s="30">
        <v>0</v>
      </c>
      <c r="AB80" s="30">
        <v>0</v>
      </c>
      <c r="AC80" s="30">
        <v>0</v>
      </c>
      <c r="AD80" s="30">
        <v>0</v>
      </c>
      <c r="AE80" s="30">
        <v>0</v>
      </c>
      <c r="AF80" s="30">
        <v>0</v>
      </c>
      <c r="AG80" s="146">
        <f t="shared" si="52"/>
        <v>0</v>
      </c>
      <c r="AH80" s="147">
        <f t="shared" si="53"/>
        <v>0</v>
      </c>
      <c r="AI80" s="28">
        <v>0</v>
      </c>
      <c r="AJ80" s="146">
        <f t="shared" si="54"/>
        <v>0</v>
      </c>
      <c r="AK80" s="29">
        <v>0</v>
      </c>
      <c r="AL80" s="30">
        <v>0</v>
      </c>
      <c r="AM80" s="30">
        <v>0</v>
      </c>
      <c r="AN80" s="30">
        <v>0</v>
      </c>
      <c r="AO80" s="30">
        <v>0</v>
      </c>
      <c r="AP80" s="30">
        <v>0</v>
      </c>
      <c r="AQ80" s="30">
        <v>0</v>
      </c>
      <c r="AR80" s="146">
        <f t="shared" si="55"/>
        <v>0</v>
      </c>
      <c r="AS80" s="147">
        <f t="shared" si="56"/>
        <v>0</v>
      </c>
      <c r="AT80" s="28">
        <v>0</v>
      </c>
      <c r="AU80" s="146">
        <f t="shared" si="57"/>
        <v>0</v>
      </c>
      <c r="AV80" s="29">
        <v>0</v>
      </c>
      <c r="AW80" s="30">
        <v>0</v>
      </c>
      <c r="AX80" s="30">
        <v>0</v>
      </c>
      <c r="AY80" s="30">
        <v>0</v>
      </c>
      <c r="AZ80" s="30">
        <v>0</v>
      </c>
      <c r="BA80" s="30">
        <v>0</v>
      </c>
      <c r="BB80" s="30">
        <v>0</v>
      </c>
      <c r="BC80" s="146">
        <f t="shared" si="58"/>
        <v>0</v>
      </c>
      <c r="BD80" s="148">
        <f t="shared" si="59"/>
        <v>0</v>
      </c>
      <c r="BE80" s="149">
        <f t="shared" si="60"/>
        <v>0</v>
      </c>
    </row>
    <row r="81" spans="1:57" ht="24.95" customHeight="1" thickTop="1" thickBot="1">
      <c r="A81" s="31">
        <f>'المجموع الشامل هناالاضافةالاولى'!A81</f>
        <v>69</v>
      </c>
      <c r="B81" s="318"/>
      <c r="C81" s="318"/>
      <c r="D81" s="318"/>
      <c r="E81" s="318"/>
      <c r="F81" s="85">
        <f>'المجموع الشامل هناالاضافةالاولى'!F81</f>
        <v>0</v>
      </c>
      <c r="G81" s="84">
        <f>'المجموع الشامل هناالاضافةالاولى'!G81</f>
        <v>0</v>
      </c>
      <c r="H81" s="28">
        <v>0</v>
      </c>
      <c r="I81" s="85">
        <f t="shared" si="30"/>
        <v>0</v>
      </c>
      <c r="J81" s="80">
        <v>0</v>
      </c>
      <c r="K81" s="145">
        <f t="shared" si="46"/>
        <v>0</v>
      </c>
      <c r="L81" s="145" t="e">
        <f t="shared" si="47"/>
        <v>#DIV/0!</v>
      </c>
      <c r="M81" s="28">
        <v>0</v>
      </c>
      <c r="N81" s="146">
        <f t="shared" si="48"/>
        <v>0</v>
      </c>
      <c r="O81" s="29">
        <v>0</v>
      </c>
      <c r="P81" s="30">
        <v>0</v>
      </c>
      <c r="Q81" s="30">
        <v>0</v>
      </c>
      <c r="R81" s="30">
        <v>0</v>
      </c>
      <c r="S81" s="30">
        <v>0</v>
      </c>
      <c r="T81" s="30">
        <v>0</v>
      </c>
      <c r="U81" s="30">
        <v>0</v>
      </c>
      <c r="V81" s="146">
        <f t="shared" si="49"/>
        <v>0</v>
      </c>
      <c r="W81" s="147">
        <f t="shared" si="50"/>
        <v>0</v>
      </c>
      <c r="X81" s="28">
        <v>0</v>
      </c>
      <c r="Y81" s="146">
        <f t="shared" si="51"/>
        <v>0</v>
      </c>
      <c r="Z81" s="29">
        <v>0</v>
      </c>
      <c r="AA81" s="30">
        <v>0</v>
      </c>
      <c r="AB81" s="30">
        <v>0</v>
      </c>
      <c r="AC81" s="30">
        <v>0</v>
      </c>
      <c r="AD81" s="30">
        <v>0</v>
      </c>
      <c r="AE81" s="30">
        <v>0</v>
      </c>
      <c r="AF81" s="30">
        <v>0</v>
      </c>
      <c r="AG81" s="146">
        <f t="shared" si="52"/>
        <v>0</v>
      </c>
      <c r="AH81" s="147">
        <f t="shared" si="53"/>
        <v>0</v>
      </c>
      <c r="AI81" s="28">
        <v>0</v>
      </c>
      <c r="AJ81" s="146">
        <f t="shared" si="54"/>
        <v>0</v>
      </c>
      <c r="AK81" s="29">
        <v>0</v>
      </c>
      <c r="AL81" s="30">
        <v>0</v>
      </c>
      <c r="AM81" s="30">
        <v>0</v>
      </c>
      <c r="AN81" s="30">
        <v>0</v>
      </c>
      <c r="AO81" s="30">
        <v>0</v>
      </c>
      <c r="AP81" s="30">
        <v>0</v>
      </c>
      <c r="AQ81" s="30">
        <v>0</v>
      </c>
      <c r="AR81" s="146">
        <f t="shared" si="55"/>
        <v>0</v>
      </c>
      <c r="AS81" s="147">
        <f t="shared" si="56"/>
        <v>0</v>
      </c>
      <c r="AT81" s="28">
        <v>0</v>
      </c>
      <c r="AU81" s="146">
        <f t="shared" si="57"/>
        <v>0</v>
      </c>
      <c r="AV81" s="29">
        <v>0</v>
      </c>
      <c r="AW81" s="30">
        <v>0</v>
      </c>
      <c r="AX81" s="30">
        <v>0</v>
      </c>
      <c r="AY81" s="30">
        <v>0</v>
      </c>
      <c r="AZ81" s="30">
        <v>0</v>
      </c>
      <c r="BA81" s="30">
        <v>0</v>
      </c>
      <c r="BB81" s="30">
        <v>0</v>
      </c>
      <c r="BC81" s="146">
        <f t="shared" si="58"/>
        <v>0</v>
      </c>
      <c r="BD81" s="148">
        <f t="shared" si="59"/>
        <v>0</v>
      </c>
      <c r="BE81" s="149">
        <f t="shared" si="60"/>
        <v>0</v>
      </c>
    </row>
    <row r="82" spans="1:57" ht="24.95" customHeight="1" thickTop="1" thickBot="1">
      <c r="A82" s="31">
        <f>'المجموع الشامل هناالاضافةالاولى'!A82</f>
        <v>70</v>
      </c>
      <c r="B82" s="318"/>
      <c r="C82" s="318"/>
      <c r="D82" s="318"/>
      <c r="E82" s="318"/>
      <c r="F82" s="85">
        <f>'المجموع الشامل هناالاضافةالاولى'!F82</f>
        <v>0</v>
      </c>
      <c r="G82" s="84">
        <f>'المجموع الشامل هناالاضافةالاولى'!G82</f>
        <v>0</v>
      </c>
      <c r="H82" s="28">
        <v>0</v>
      </c>
      <c r="I82" s="85">
        <f t="shared" si="30"/>
        <v>0</v>
      </c>
      <c r="J82" s="80">
        <v>0</v>
      </c>
      <c r="K82" s="145">
        <f t="shared" si="46"/>
        <v>0</v>
      </c>
      <c r="L82" s="145" t="e">
        <f t="shared" si="47"/>
        <v>#DIV/0!</v>
      </c>
      <c r="M82" s="28">
        <v>0</v>
      </c>
      <c r="N82" s="146">
        <f t="shared" si="48"/>
        <v>0</v>
      </c>
      <c r="O82" s="29">
        <v>0</v>
      </c>
      <c r="P82" s="30">
        <v>0</v>
      </c>
      <c r="Q82" s="30">
        <v>0</v>
      </c>
      <c r="R82" s="30">
        <v>0</v>
      </c>
      <c r="S82" s="30">
        <v>0</v>
      </c>
      <c r="T82" s="30">
        <v>0</v>
      </c>
      <c r="U82" s="30">
        <v>0</v>
      </c>
      <c r="V82" s="146">
        <f t="shared" si="49"/>
        <v>0</v>
      </c>
      <c r="W82" s="147">
        <f t="shared" si="50"/>
        <v>0</v>
      </c>
      <c r="X82" s="28">
        <v>0</v>
      </c>
      <c r="Y82" s="146">
        <f t="shared" si="51"/>
        <v>0</v>
      </c>
      <c r="Z82" s="29">
        <v>0</v>
      </c>
      <c r="AA82" s="30">
        <v>0</v>
      </c>
      <c r="AB82" s="30">
        <v>0</v>
      </c>
      <c r="AC82" s="30">
        <v>0</v>
      </c>
      <c r="AD82" s="30">
        <v>0</v>
      </c>
      <c r="AE82" s="30">
        <v>0</v>
      </c>
      <c r="AF82" s="30">
        <v>0</v>
      </c>
      <c r="AG82" s="146">
        <f t="shared" si="52"/>
        <v>0</v>
      </c>
      <c r="AH82" s="147">
        <f t="shared" si="53"/>
        <v>0</v>
      </c>
      <c r="AI82" s="28">
        <v>0</v>
      </c>
      <c r="AJ82" s="146">
        <f t="shared" si="54"/>
        <v>0</v>
      </c>
      <c r="AK82" s="29">
        <v>0</v>
      </c>
      <c r="AL82" s="30">
        <v>0</v>
      </c>
      <c r="AM82" s="30">
        <v>0</v>
      </c>
      <c r="AN82" s="30">
        <v>0</v>
      </c>
      <c r="AO82" s="30">
        <v>0</v>
      </c>
      <c r="AP82" s="30">
        <v>0</v>
      </c>
      <c r="AQ82" s="30">
        <v>0</v>
      </c>
      <c r="AR82" s="146">
        <f t="shared" si="55"/>
        <v>0</v>
      </c>
      <c r="AS82" s="147">
        <f t="shared" si="56"/>
        <v>0</v>
      </c>
      <c r="AT82" s="28">
        <v>0</v>
      </c>
      <c r="AU82" s="146">
        <f t="shared" si="57"/>
        <v>0</v>
      </c>
      <c r="AV82" s="29">
        <v>0</v>
      </c>
      <c r="AW82" s="30">
        <v>0</v>
      </c>
      <c r="AX82" s="30">
        <v>0</v>
      </c>
      <c r="AY82" s="30">
        <v>0</v>
      </c>
      <c r="AZ82" s="30">
        <v>0</v>
      </c>
      <c r="BA82" s="30">
        <v>0</v>
      </c>
      <c r="BB82" s="30">
        <v>0</v>
      </c>
      <c r="BC82" s="146">
        <f t="shared" si="58"/>
        <v>0</v>
      </c>
      <c r="BD82" s="148">
        <f t="shared" si="59"/>
        <v>0</v>
      </c>
      <c r="BE82" s="149">
        <f t="shared" si="60"/>
        <v>0</v>
      </c>
    </row>
    <row r="83" spans="1:57" ht="24.95" customHeight="1" thickTop="1" thickBot="1">
      <c r="A83" s="31">
        <f>'المجموع الشامل هناالاضافةالاولى'!A83</f>
        <v>71</v>
      </c>
      <c r="B83" s="318"/>
      <c r="C83" s="318"/>
      <c r="D83" s="318"/>
      <c r="E83" s="318"/>
      <c r="F83" s="85">
        <f>'المجموع الشامل هناالاضافةالاولى'!F83</f>
        <v>0</v>
      </c>
      <c r="G83" s="84">
        <f>'المجموع الشامل هناالاضافةالاولى'!G83</f>
        <v>0</v>
      </c>
      <c r="H83" s="28">
        <v>0</v>
      </c>
      <c r="I83" s="85">
        <f t="shared" si="30"/>
        <v>0</v>
      </c>
      <c r="J83" s="80">
        <v>0</v>
      </c>
      <c r="K83" s="145">
        <f t="shared" si="46"/>
        <v>0</v>
      </c>
      <c r="L83" s="145" t="e">
        <f t="shared" si="47"/>
        <v>#DIV/0!</v>
      </c>
      <c r="M83" s="28">
        <v>0</v>
      </c>
      <c r="N83" s="146">
        <f t="shared" si="48"/>
        <v>0</v>
      </c>
      <c r="O83" s="29">
        <v>0</v>
      </c>
      <c r="P83" s="30">
        <v>0</v>
      </c>
      <c r="Q83" s="30">
        <v>0</v>
      </c>
      <c r="R83" s="30">
        <v>0</v>
      </c>
      <c r="S83" s="30">
        <v>0</v>
      </c>
      <c r="T83" s="30">
        <v>0</v>
      </c>
      <c r="U83" s="30">
        <v>0</v>
      </c>
      <c r="V83" s="146">
        <f t="shared" si="49"/>
        <v>0</v>
      </c>
      <c r="W83" s="147">
        <f t="shared" si="50"/>
        <v>0</v>
      </c>
      <c r="X83" s="28">
        <v>0</v>
      </c>
      <c r="Y83" s="146">
        <f t="shared" si="51"/>
        <v>0</v>
      </c>
      <c r="Z83" s="29">
        <v>0</v>
      </c>
      <c r="AA83" s="30">
        <v>0</v>
      </c>
      <c r="AB83" s="30">
        <v>0</v>
      </c>
      <c r="AC83" s="30">
        <v>0</v>
      </c>
      <c r="AD83" s="30">
        <v>0</v>
      </c>
      <c r="AE83" s="30">
        <v>0</v>
      </c>
      <c r="AF83" s="30">
        <v>0</v>
      </c>
      <c r="AG83" s="146">
        <f t="shared" si="52"/>
        <v>0</v>
      </c>
      <c r="AH83" s="147">
        <f t="shared" si="53"/>
        <v>0</v>
      </c>
      <c r="AI83" s="28">
        <v>0</v>
      </c>
      <c r="AJ83" s="146">
        <f t="shared" si="54"/>
        <v>0</v>
      </c>
      <c r="AK83" s="29">
        <v>0</v>
      </c>
      <c r="AL83" s="30">
        <v>0</v>
      </c>
      <c r="AM83" s="30">
        <v>0</v>
      </c>
      <c r="AN83" s="30">
        <v>0</v>
      </c>
      <c r="AO83" s="30">
        <v>0</v>
      </c>
      <c r="AP83" s="30">
        <v>0</v>
      </c>
      <c r="AQ83" s="30">
        <v>0</v>
      </c>
      <c r="AR83" s="146">
        <f t="shared" si="55"/>
        <v>0</v>
      </c>
      <c r="AS83" s="147">
        <f t="shared" si="56"/>
        <v>0</v>
      </c>
      <c r="AT83" s="28">
        <v>0</v>
      </c>
      <c r="AU83" s="146">
        <f t="shared" si="57"/>
        <v>0</v>
      </c>
      <c r="AV83" s="29">
        <v>0</v>
      </c>
      <c r="AW83" s="30">
        <v>0</v>
      </c>
      <c r="AX83" s="30">
        <v>0</v>
      </c>
      <c r="AY83" s="30">
        <v>0</v>
      </c>
      <c r="AZ83" s="30">
        <v>0</v>
      </c>
      <c r="BA83" s="30">
        <v>0</v>
      </c>
      <c r="BB83" s="30">
        <v>0</v>
      </c>
      <c r="BC83" s="146">
        <f t="shared" si="58"/>
        <v>0</v>
      </c>
      <c r="BD83" s="148">
        <f t="shared" si="59"/>
        <v>0</v>
      </c>
      <c r="BE83" s="149">
        <f t="shared" si="60"/>
        <v>0</v>
      </c>
    </row>
    <row r="84" spans="1:57" ht="24.95" customHeight="1" thickTop="1" thickBot="1">
      <c r="A84" s="31">
        <f>'المجموع الشامل هناالاضافةالاولى'!A84</f>
        <v>72</v>
      </c>
      <c r="B84" s="318"/>
      <c r="C84" s="318"/>
      <c r="D84" s="318"/>
      <c r="E84" s="318"/>
      <c r="F84" s="85">
        <f>'المجموع الشامل هناالاضافةالاولى'!F84</f>
        <v>0</v>
      </c>
      <c r="G84" s="84">
        <f>'المجموع الشامل هناالاضافةالاولى'!G84</f>
        <v>0</v>
      </c>
      <c r="H84" s="28">
        <v>0</v>
      </c>
      <c r="I84" s="85">
        <f t="shared" si="30"/>
        <v>0</v>
      </c>
      <c r="J84" s="80">
        <v>0</v>
      </c>
      <c r="K84" s="145">
        <f t="shared" si="46"/>
        <v>0</v>
      </c>
      <c r="L84" s="145" t="e">
        <f t="shared" si="47"/>
        <v>#DIV/0!</v>
      </c>
      <c r="M84" s="28">
        <v>0</v>
      </c>
      <c r="N84" s="146">
        <f t="shared" si="48"/>
        <v>0</v>
      </c>
      <c r="O84" s="29">
        <v>0</v>
      </c>
      <c r="P84" s="30">
        <v>0</v>
      </c>
      <c r="Q84" s="30">
        <v>0</v>
      </c>
      <c r="R84" s="30">
        <v>0</v>
      </c>
      <c r="S84" s="30">
        <v>0</v>
      </c>
      <c r="T84" s="30">
        <v>0</v>
      </c>
      <c r="U84" s="30">
        <v>0</v>
      </c>
      <c r="V84" s="146">
        <f t="shared" si="49"/>
        <v>0</v>
      </c>
      <c r="W84" s="147">
        <f t="shared" si="50"/>
        <v>0</v>
      </c>
      <c r="X84" s="28">
        <v>0</v>
      </c>
      <c r="Y84" s="146">
        <f t="shared" si="51"/>
        <v>0</v>
      </c>
      <c r="Z84" s="29">
        <v>0</v>
      </c>
      <c r="AA84" s="30">
        <v>0</v>
      </c>
      <c r="AB84" s="30">
        <v>0</v>
      </c>
      <c r="AC84" s="30">
        <v>0</v>
      </c>
      <c r="AD84" s="30">
        <v>0</v>
      </c>
      <c r="AE84" s="30">
        <v>0</v>
      </c>
      <c r="AF84" s="30">
        <v>0</v>
      </c>
      <c r="AG84" s="146">
        <f t="shared" si="52"/>
        <v>0</v>
      </c>
      <c r="AH84" s="147">
        <f t="shared" si="53"/>
        <v>0</v>
      </c>
      <c r="AI84" s="28">
        <v>0</v>
      </c>
      <c r="AJ84" s="146">
        <f t="shared" si="54"/>
        <v>0</v>
      </c>
      <c r="AK84" s="29">
        <v>0</v>
      </c>
      <c r="AL84" s="30">
        <v>0</v>
      </c>
      <c r="AM84" s="30">
        <v>0</v>
      </c>
      <c r="AN84" s="30">
        <v>0</v>
      </c>
      <c r="AO84" s="30">
        <v>0</v>
      </c>
      <c r="AP84" s="30">
        <v>0</v>
      </c>
      <c r="AQ84" s="30">
        <v>0</v>
      </c>
      <c r="AR84" s="146">
        <f t="shared" si="55"/>
        <v>0</v>
      </c>
      <c r="AS84" s="147">
        <f t="shared" si="56"/>
        <v>0</v>
      </c>
      <c r="AT84" s="28">
        <v>0</v>
      </c>
      <c r="AU84" s="146">
        <f t="shared" si="57"/>
        <v>0</v>
      </c>
      <c r="AV84" s="29">
        <v>0</v>
      </c>
      <c r="AW84" s="30">
        <v>0</v>
      </c>
      <c r="AX84" s="30">
        <v>0</v>
      </c>
      <c r="AY84" s="30">
        <v>0</v>
      </c>
      <c r="AZ84" s="30">
        <v>0</v>
      </c>
      <c r="BA84" s="30">
        <v>0</v>
      </c>
      <c r="BB84" s="30">
        <v>0</v>
      </c>
      <c r="BC84" s="146">
        <f t="shared" si="58"/>
        <v>0</v>
      </c>
      <c r="BD84" s="148">
        <f t="shared" si="59"/>
        <v>0</v>
      </c>
      <c r="BE84" s="149">
        <f t="shared" si="60"/>
        <v>0</v>
      </c>
    </row>
    <row r="85" spans="1:57" ht="24.95" customHeight="1" thickTop="1" thickBot="1">
      <c r="A85" s="31">
        <f>'المجموع الشامل هناالاضافةالاولى'!A85</f>
        <v>73</v>
      </c>
      <c r="B85" s="318"/>
      <c r="C85" s="318"/>
      <c r="D85" s="318"/>
      <c r="E85" s="318"/>
      <c r="F85" s="85">
        <f>'المجموع الشامل هناالاضافةالاولى'!F85</f>
        <v>0</v>
      </c>
      <c r="G85" s="84">
        <f>'المجموع الشامل هناالاضافةالاولى'!G85</f>
        <v>0</v>
      </c>
      <c r="H85" s="28">
        <v>0</v>
      </c>
      <c r="I85" s="85">
        <f t="shared" si="30"/>
        <v>0</v>
      </c>
      <c r="J85" s="80">
        <v>0</v>
      </c>
      <c r="K85" s="145">
        <f t="shared" si="46"/>
        <v>0</v>
      </c>
      <c r="L85" s="145" t="e">
        <f t="shared" si="47"/>
        <v>#DIV/0!</v>
      </c>
      <c r="M85" s="28">
        <v>0</v>
      </c>
      <c r="N85" s="146">
        <f t="shared" si="48"/>
        <v>0</v>
      </c>
      <c r="O85" s="29">
        <v>0</v>
      </c>
      <c r="P85" s="30">
        <v>0</v>
      </c>
      <c r="Q85" s="30">
        <v>0</v>
      </c>
      <c r="R85" s="30">
        <v>0</v>
      </c>
      <c r="S85" s="30">
        <v>0</v>
      </c>
      <c r="T85" s="30">
        <v>0</v>
      </c>
      <c r="U85" s="30">
        <v>0</v>
      </c>
      <c r="V85" s="146">
        <f t="shared" si="49"/>
        <v>0</v>
      </c>
      <c r="W85" s="147">
        <f t="shared" si="50"/>
        <v>0</v>
      </c>
      <c r="X85" s="28">
        <v>0</v>
      </c>
      <c r="Y85" s="146">
        <f t="shared" si="51"/>
        <v>0</v>
      </c>
      <c r="Z85" s="29">
        <v>0</v>
      </c>
      <c r="AA85" s="30">
        <v>0</v>
      </c>
      <c r="AB85" s="30">
        <v>0</v>
      </c>
      <c r="AC85" s="30">
        <v>0</v>
      </c>
      <c r="AD85" s="30">
        <v>0</v>
      </c>
      <c r="AE85" s="30">
        <v>0</v>
      </c>
      <c r="AF85" s="30">
        <v>0</v>
      </c>
      <c r="AG85" s="146">
        <f t="shared" si="52"/>
        <v>0</v>
      </c>
      <c r="AH85" s="147">
        <f t="shared" si="53"/>
        <v>0</v>
      </c>
      <c r="AI85" s="28">
        <v>0</v>
      </c>
      <c r="AJ85" s="146">
        <f t="shared" si="54"/>
        <v>0</v>
      </c>
      <c r="AK85" s="29">
        <v>0</v>
      </c>
      <c r="AL85" s="30">
        <v>0</v>
      </c>
      <c r="AM85" s="30">
        <v>0</v>
      </c>
      <c r="AN85" s="30">
        <v>0</v>
      </c>
      <c r="AO85" s="30">
        <v>0</v>
      </c>
      <c r="AP85" s="30">
        <v>0</v>
      </c>
      <c r="AQ85" s="30">
        <v>0</v>
      </c>
      <c r="AR85" s="146">
        <f t="shared" si="55"/>
        <v>0</v>
      </c>
      <c r="AS85" s="147">
        <f t="shared" si="56"/>
        <v>0</v>
      </c>
      <c r="AT85" s="28">
        <v>0</v>
      </c>
      <c r="AU85" s="146">
        <f t="shared" si="57"/>
        <v>0</v>
      </c>
      <c r="AV85" s="29">
        <v>0</v>
      </c>
      <c r="AW85" s="30">
        <v>0</v>
      </c>
      <c r="AX85" s="30">
        <v>0</v>
      </c>
      <c r="AY85" s="30">
        <v>0</v>
      </c>
      <c r="AZ85" s="30">
        <v>0</v>
      </c>
      <c r="BA85" s="30">
        <v>0</v>
      </c>
      <c r="BB85" s="30">
        <v>0</v>
      </c>
      <c r="BC85" s="146">
        <f t="shared" si="58"/>
        <v>0</v>
      </c>
      <c r="BD85" s="148">
        <f t="shared" si="59"/>
        <v>0</v>
      </c>
      <c r="BE85" s="149">
        <f t="shared" si="60"/>
        <v>0</v>
      </c>
    </row>
    <row r="86" spans="1:57" ht="24.95" customHeight="1" thickTop="1" thickBot="1">
      <c r="A86" s="31">
        <f>'المجموع الشامل هناالاضافةالاولى'!A86</f>
        <v>74</v>
      </c>
      <c r="B86" s="318"/>
      <c r="C86" s="318"/>
      <c r="D86" s="318"/>
      <c r="E86" s="318"/>
      <c r="F86" s="85">
        <f>'المجموع الشامل هناالاضافةالاولى'!F86</f>
        <v>0</v>
      </c>
      <c r="G86" s="84">
        <f>'المجموع الشامل هناالاضافةالاولى'!G86</f>
        <v>0</v>
      </c>
      <c r="H86" s="28">
        <v>0</v>
      </c>
      <c r="I86" s="85">
        <f t="shared" si="30"/>
        <v>0</v>
      </c>
      <c r="J86" s="80">
        <v>0</v>
      </c>
      <c r="K86" s="145">
        <f t="shared" si="46"/>
        <v>0</v>
      </c>
      <c r="L86" s="145" t="e">
        <f t="shared" si="47"/>
        <v>#DIV/0!</v>
      </c>
      <c r="M86" s="28">
        <v>0</v>
      </c>
      <c r="N86" s="146">
        <f t="shared" si="48"/>
        <v>0</v>
      </c>
      <c r="O86" s="29">
        <v>0</v>
      </c>
      <c r="P86" s="30">
        <v>0</v>
      </c>
      <c r="Q86" s="30">
        <v>0</v>
      </c>
      <c r="R86" s="30">
        <v>0</v>
      </c>
      <c r="S86" s="30">
        <v>0</v>
      </c>
      <c r="T86" s="30">
        <v>0</v>
      </c>
      <c r="U86" s="30">
        <v>0</v>
      </c>
      <c r="V86" s="146">
        <f t="shared" si="49"/>
        <v>0</v>
      </c>
      <c r="W86" s="147">
        <f t="shared" si="50"/>
        <v>0</v>
      </c>
      <c r="X86" s="28">
        <v>0</v>
      </c>
      <c r="Y86" s="146">
        <f t="shared" si="51"/>
        <v>0</v>
      </c>
      <c r="Z86" s="29">
        <v>0</v>
      </c>
      <c r="AA86" s="30">
        <v>0</v>
      </c>
      <c r="AB86" s="30">
        <v>0</v>
      </c>
      <c r="AC86" s="30">
        <v>0</v>
      </c>
      <c r="AD86" s="30">
        <v>0</v>
      </c>
      <c r="AE86" s="30">
        <v>0</v>
      </c>
      <c r="AF86" s="30">
        <v>0</v>
      </c>
      <c r="AG86" s="146">
        <f t="shared" si="52"/>
        <v>0</v>
      </c>
      <c r="AH86" s="147">
        <f t="shared" si="53"/>
        <v>0</v>
      </c>
      <c r="AI86" s="28">
        <v>0</v>
      </c>
      <c r="AJ86" s="146">
        <f t="shared" si="54"/>
        <v>0</v>
      </c>
      <c r="AK86" s="29">
        <v>0</v>
      </c>
      <c r="AL86" s="30">
        <v>0</v>
      </c>
      <c r="AM86" s="30">
        <v>0</v>
      </c>
      <c r="AN86" s="30">
        <v>0</v>
      </c>
      <c r="AO86" s="30">
        <v>0</v>
      </c>
      <c r="AP86" s="30">
        <v>0</v>
      </c>
      <c r="AQ86" s="30">
        <v>0</v>
      </c>
      <c r="AR86" s="146">
        <f t="shared" si="55"/>
        <v>0</v>
      </c>
      <c r="AS86" s="147">
        <f t="shared" si="56"/>
        <v>0</v>
      </c>
      <c r="AT86" s="28">
        <v>0</v>
      </c>
      <c r="AU86" s="146">
        <f t="shared" si="57"/>
        <v>0</v>
      </c>
      <c r="AV86" s="29">
        <v>0</v>
      </c>
      <c r="AW86" s="30">
        <v>0</v>
      </c>
      <c r="AX86" s="30">
        <v>0</v>
      </c>
      <c r="AY86" s="30">
        <v>0</v>
      </c>
      <c r="AZ86" s="30">
        <v>0</v>
      </c>
      <c r="BA86" s="30">
        <v>0</v>
      </c>
      <c r="BB86" s="30">
        <v>0</v>
      </c>
      <c r="BC86" s="146">
        <f t="shared" si="58"/>
        <v>0</v>
      </c>
      <c r="BD86" s="148">
        <f t="shared" si="59"/>
        <v>0</v>
      </c>
      <c r="BE86" s="149">
        <f t="shared" si="60"/>
        <v>0</v>
      </c>
    </row>
    <row r="87" spans="1:57" ht="24.95" customHeight="1" thickTop="1" thickBot="1">
      <c r="A87" s="31">
        <f>'المجموع الشامل هناالاضافةالاولى'!A87</f>
        <v>75</v>
      </c>
      <c r="B87" s="319"/>
      <c r="C87" s="319"/>
      <c r="D87" s="319"/>
      <c r="E87" s="319"/>
      <c r="F87" s="85" t="str">
        <f>'المجموع الشامل هناالاضافةالاولى'!F87</f>
        <v>ا</v>
      </c>
      <c r="G87" s="84">
        <f>'المجموع الشامل هناالاضافةالاولى'!G87</f>
        <v>0</v>
      </c>
      <c r="H87" s="28">
        <v>0</v>
      </c>
      <c r="I87" s="85">
        <f t="shared" si="30"/>
        <v>0</v>
      </c>
      <c r="J87" s="80">
        <v>0</v>
      </c>
      <c r="K87" s="145">
        <f t="shared" si="46"/>
        <v>0</v>
      </c>
      <c r="L87" s="145" t="e">
        <f t="shared" si="47"/>
        <v>#DIV/0!</v>
      </c>
      <c r="M87" s="92">
        <v>0</v>
      </c>
      <c r="N87" s="146">
        <f t="shared" si="48"/>
        <v>0</v>
      </c>
      <c r="O87" s="93">
        <v>0</v>
      </c>
      <c r="P87" s="94">
        <v>0</v>
      </c>
      <c r="Q87" s="94">
        <v>0</v>
      </c>
      <c r="R87" s="94">
        <v>0</v>
      </c>
      <c r="S87" s="94">
        <v>0</v>
      </c>
      <c r="T87" s="94">
        <v>0</v>
      </c>
      <c r="U87" s="94">
        <v>0</v>
      </c>
      <c r="V87" s="150">
        <f t="shared" si="49"/>
        <v>0</v>
      </c>
      <c r="W87" s="151">
        <f t="shared" si="50"/>
        <v>0</v>
      </c>
      <c r="X87" s="28">
        <v>0</v>
      </c>
      <c r="Y87" s="146">
        <f t="shared" si="51"/>
        <v>0</v>
      </c>
      <c r="Z87" s="29">
        <v>0</v>
      </c>
      <c r="AA87" s="30">
        <v>0</v>
      </c>
      <c r="AB87" s="30">
        <v>0</v>
      </c>
      <c r="AC87" s="30">
        <v>0</v>
      </c>
      <c r="AD87" s="30">
        <v>0</v>
      </c>
      <c r="AE87" s="30">
        <v>0</v>
      </c>
      <c r="AF87" s="30">
        <v>0</v>
      </c>
      <c r="AG87" s="146">
        <f t="shared" si="52"/>
        <v>0</v>
      </c>
      <c r="AH87" s="147">
        <f t="shared" si="53"/>
        <v>0</v>
      </c>
      <c r="AI87" s="28">
        <v>0</v>
      </c>
      <c r="AJ87" s="146">
        <f t="shared" si="54"/>
        <v>0</v>
      </c>
      <c r="AK87" s="29">
        <v>0</v>
      </c>
      <c r="AL87" s="30">
        <v>0</v>
      </c>
      <c r="AM87" s="30">
        <v>0</v>
      </c>
      <c r="AN87" s="30">
        <v>0</v>
      </c>
      <c r="AO87" s="30">
        <v>0</v>
      </c>
      <c r="AP87" s="30">
        <v>0</v>
      </c>
      <c r="AQ87" s="30">
        <v>0</v>
      </c>
      <c r="AR87" s="146">
        <f t="shared" si="55"/>
        <v>0</v>
      </c>
      <c r="AS87" s="147">
        <f t="shared" si="56"/>
        <v>0</v>
      </c>
      <c r="AT87" s="28">
        <v>0</v>
      </c>
      <c r="AU87" s="146">
        <f t="shared" si="57"/>
        <v>0</v>
      </c>
      <c r="AV87" s="29">
        <v>0</v>
      </c>
      <c r="AW87" s="30">
        <v>0</v>
      </c>
      <c r="AX87" s="30">
        <v>0</v>
      </c>
      <c r="AY87" s="30">
        <v>0</v>
      </c>
      <c r="AZ87" s="30">
        <v>0</v>
      </c>
      <c r="BA87" s="30">
        <v>0</v>
      </c>
      <c r="BB87" s="30">
        <v>0</v>
      </c>
      <c r="BC87" s="146">
        <f t="shared" si="58"/>
        <v>0</v>
      </c>
      <c r="BD87" s="148">
        <f t="shared" si="59"/>
        <v>0</v>
      </c>
      <c r="BE87" s="149">
        <f t="shared" si="60"/>
        <v>0</v>
      </c>
    </row>
    <row r="88" spans="1:57" ht="24.95" customHeight="1" thickTop="1" thickBot="1">
      <c r="G88" s="156">
        <f>SUM(G13:G87)</f>
        <v>2020</v>
      </c>
      <c r="H88" s="103">
        <f>SUM(H13:H87)</f>
        <v>0</v>
      </c>
      <c r="I88" s="152">
        <f>IF(OR(BE88=0),0,BE88*100/H88)</f>
        <v>0</v>
      </c>
      <c r="J88" s="153">
        <f>SUM(J26:J87)</f>
        <v>0</v>
      </c>
      <c r="K88" s="153">
        <f>SUM(K26:K87)</f>
        <v>0</v>
      </c>
      <c r="L88" s="153" t="e">
        <f>SUM(L26:L87)</f>
        <v>#DIV/0!</v>
      </c>
      <c r="M88" s="154">
        <f>SUM(M13:M87)</f>
        <v>0</v>
      </c>
      <c r="N88" s="154">
        <f>SUM(N13:N87)</f>
        <v>0</v>
      </c>
      <c r="O88" s="154">
        <f t="shared" ref="O88:U88" si="61">SUM(O13:O87)</f>
        <v>0</v>
      </c>
      <c r="P88" s="154">
        <f t="shared" si="61"/>
        <v>0</v>
      </c>
      <c r="Q88" s="154">
        <f t="shared" si="61"/>
        <v>0</v>
      </c>
      <c r="R88" s="154">
        <f t="shared" si="61"/>
        <v>0</v>
      </c>
      <c r="S88" s="154">
        <f t="shared" si="61"/>
        <v>0</v>
      </c>
      <c r="T88" s="154">
        <f t="shared" si="61"/>
        <v>0</v>
      </c>
      <c r="U88" s="154">
        <f t="shared" si="61"/>
        <v>0</v>
      </c>
      <c r="V88" s="154">
        <f>SUM(V13:V87)</f>
        <v>0</v>
      </c>
      <c r="W88" s="155">
        <f>IF(OR(V88=0,M88=0),0,V88*100/M88)</f>
        <v>0</v>
      </c>
      <c r="X88" s="154">
        <f t="shared" ref="X88:AG88" si="62">SUM(X13:X87)</f>
        <v>0</v>
      </c>
      <c r="Y88" s="154">
        <f t="shared" si="62"/>
        <v>0</v>
      </c>
      <c r="Z88" s="154">
        <f t="shared" si="62"/>
        <v>0</v>
      </c>
      <c r="AA88" s="154">
        <f t="shared" si="62"/>
        <v>0</v>
      </c>
      <c r="AB88" s="154">
        <f t="shared" si="62"/>
        <v>0</v>
      </c>
      <c r="AC88" s="154">
        <f t="shared" si="62"/>
        <v>0</v>
      </c>
      <c r="AD88" s="154">
        <f t="shared" si="62"/>
        <v>0</v>
      </c>
      <c r="AE88" s="154">
        <f t="shared" si="62"/>
        <v>0</v>
      </c>
      <c r="AF88" s="154">
        <f t="shared" si="62"/>
        <v>0</v>
      </c>
      <c r="AG88" s="154">
        <f t="shared" si="62"/>
        <v>0</v>
      </c>
      <c r="AH88" s="155">
        <f t="shared" si="53"/>
        <v>0</v>
      </c>
      <c r="AI88" s="154">
        <f t="shared" ref="AI88:AR88" si="63">SUM(AI13:AI87)</f>
        <v>0</v>
      </c>
      <c r="AJ88" s="154">
        <f t="shared" si="63"/>
        <v>0</v>
      </c>
      <c r="AK88" s="154">
        <f t="shared" si="63"/>
        <v>0</v>
      </c>
      <c r="AL88" s="154">
        <f t="shared" si="63"/>
        <v>0</v>
      </c>
      <c r="AM88" s="154">
        <f t="shared" si="63"/>
        <v>0</v>
      </c>
      <c r="AN88" s="154">
        <f t="shared" si="63"/>
        <v>0</v>
      </c>
      <c r="AO88" s="154">
        <f t="shared" si="63"/>
        <v>0</v>
      </c>
      <c r="AP88" s="154">
        <f t="shared" si="63"/>
        <v>0</v>
      </c>
      <c r="AQ88" s="154">
        <f t="shared" si="63"/>
        <v>0</v>
      </c>
      <c r="AR88" s="154">
        <f t="shared" si="63"/>
        <v>0</v>
      </c>
      <c r="AS88" s="155">
        <f t="shared" si="56"/>
        <v>0</v>
      </c>
      <c r="AT88" s="154">
        <f t="shared" ref="AT88:BC88" si="64">SUM(AT13:AT87)</f>
        <v>0</v>
      </c>
      <c r="AU88" s="154">
        <f t="shared" si="64"/>
        <v>0</v>
      </c>
      <c r="AV88" s="154">
        <f t="shared" si="64"/>
        <v>0</v>
      </c>
      <c r="AW88" s="154">
        <f t="shared" si="64"/>
        <v>0</v>
      </c>
      <c r="AX88" s="154">
        <f t="shared" si="64"/>
        <v>0</v>
      </c>
      <c r="AY88" s="154">
        <f t="shared" si="64"/>
        <v>0</v>
      </c>
      <c r="AZ88" s="154">
        <f t="shared" si="64"/>
        <v>0</v>
      </c>
      <c r="BA88" s="154">
        <f t="shared" si="64"/>
        <v>0</v>
      </c>
      <c r="BB88" s="154">
        <f t="shared" si="64"/>
        <v>0</v>
      </c>
      <c r="BC88" s="154">
        <f t="shared" si="64"/>
        <v>0</v>
      </c>
      <c r="BD88" s="155">
        <f t="shared" si="59"/>
        <v>0</v>
      </c>
      <c r="BE88" s="153">
        <f>SUM(BE13:BE87)</f>
        <v>0</v>
      </c>
    </row>
    <row r="89" spans="1:57" ht="27.75" customHeight="1" thickTop="1" thickBot="1">
      <c r="B89" s="140"/>
      <c r="C89" s="140"/>
      <c r="D89" s="140"/>
      <c r="E89" s="140"/>
      <c r="F89" s="140"/>
      <c r="G89" s="142"/>
      <c r="H89" s="142"/>
      <c r="I89" s="142"/>
      <c r="J89" s="140"/>
      <c r="M89" s="326" t="s">
        <v>24</v>
      </c>
      <c r="N89" s="327"/>
      <c r="O89" s="327"/>
      <c r="P89" s="327"/>
      <c r="Q89" s="327"/>
      <c r="R89" s="327"/>
      <c r="S89" s="327"/>
      <c r="T89" s="327"/>
      <c r="U89" s="327"/>
      <c r="V89" s="327"/>
      <c r="W89" s="328"/>
      <c r="X89" s="313" t="s">
        <v>25</v>
      </c>
      <c r="Y89" s="314"/>
      <c r="Z89" s="314"/>
      <c r="AA89" s="314"/>
      <c r="AB89" s="314"/>
      <c r="AC89" s="314"/>
      <c r="AD89" s="314"/>
      <c r="AE89" s="314"/>
      <c r="AF89" s="314"/>
      <c r="AG89" s="314"/>
      <c r="AH89" s="315"/>
      <c r="AI89" s="313" t="s">
        <v>46</v>
      </c>
      <c r="AJ89" s="314"/>
      <c r="AK89" s="314"/>
      <c r="AL89" s="314"/>
      <c r="AM89" s="314"/>
      <c r="AN89" s="314"/>
      <c r="AO89" s="314"/>
      <c r="AP89" s="314"/>
      <c r="AQ89" s="314"/>
      <c r="AR89" s="314"/>
      <c r="AS89" s="315"/>
      <c r="AT89" s="313" t="s">
        <v>26</v>
      </c>
      <c r="AU89" s="314"/>
      <c r="AV89" s="314"/>
      <c r="AW89" s="314"/>
      <c r="AX89" s="314"/>
      <c r="AY89" s="314"/>
      <c r="AZ89" s="314"/>
      <c r="BA89" s="314"/>
      <c r="BB89" s="314"/>
      <c r="BC89" s="314"/>
      <c r="BD89" s="316"/>
      <c r="BE89" s="306" t="s">
        <v>45</v>
      </c>
    </row>
    <row r="90" spans="1:57" ht="15" customHeight="1" thickTop="1">
      <c r="A90" s="291" t="s">
        <v>8</v>
      </c>
      <c r="B90" s="333" t="s">
        <v>7</v>
      </c>
      <c r="C90" s="333" t="s">
        <v>71</v>
      </c>
      <c r="D90" s="334" t="s">
        <v>49</v>
      </c>
      <c r="E90" s="334" t="s">
        <v>6</v>
      </c>
      <c r="F90" s="329" t="s">
        <v>5</v>
      </c>
      <c r="G90" s="331" t="s">
        <v>107</v>
      </c>
      <c r="H90" s="304" t="s">
        <v>22</v>
      </c>
      <c r="I90" s="307" t="s">
        <v>23</v>
      </c>
      <c r="J90" s="309" t="s">
        <v>19</v>
      </c>
      <c r="K90" s="310" t="s">
        <v>11</v>
      </c>
      <c r="L90" s="311" t="s">
        <v>21</v>
      </c>
      <c r="M90" s="293" t="s">
        <v>12</v>
      </c>
      <c r="N90" s="295" t="s">
        <v>11</v>
      </c>
      <c r="O90" s="297">
        <v>1</v>
      </c>
      <c r="P90" s="297">
        <v>2</v>
      </c>
      <c r="Q90" s="297">
        <v>3</v>
      </c>
      <c r="R90" s="297">
        <v>4</v>
      </c>
      <c r="S90" s="297">
        <v>5</v>
      </c>
      <c r="T90" s="297">
        <v>6</v>
      </c>
      <c r="U90" s="297">
        <v>7</v>
      </c>
      <c r="V90" s="299" t="s">
        <v>9</v>
      </c>
      <c r="W90" s="299" t="s">
        <v>4</v>
      </c>
      <c r="X90" s="293" t="s">
        <v>12</v>
      </c>
      <c r="Y90" s="295" t="s">
        <v>11</v>
      </c>
      <c r="Z90" s="297">
        <v>1</v>
      </c>
      <c r="AA90" s="297">
        <v>2</v>
      </c>
      <c r="AB90" s="297">
        <v>3</v>
      </c>
      <c r="AC90" s="297">
        <v>4</v>
      </c>
      <c r="AD90" s="297">
        <v>5</v>
      </c>
      <c r="AE90" s="297">
        <v>6</v>
      </c>
      <c r="AF90" s="297">
        <v>7</v>
      </c>
      <c r="AG90" s="299" t="s">
        <v>9</v>
      </c>
      <c r="AH90" s="299" t="s">
        <v>4</v>
      </c>
      <c r="AI90" s="293" t="s">
        <v>12</v>
      </c>
      <c r="AJ90" s="295" t="s">
        <v>11</v>
      </c>
      <c r="AK90" s="297">
        <v>1</v>
      </c>
      <c r="AL90" s="297">
        <v>2</v>
      </c>
      <c r="AM90" s="297">
        <v>3</v>
      </c>
      <c r="AN90" s="297">
        <v>4</v>
      </c>
      <c r="AO90" s="297">
        <v>5</v>
      </c>
      <c r="AP90" s="297">
        <v>6</v>
      </c>
      <c r="AQ90" s="297">
        <v>7</v>
      </c>
      <c r="AR90" s="299" t="s">
        <v>9</v>
      </c>
      <c r="AS90" s="299" t="s">
        <v>4</v>
      </c>
      <c r="AT90" s="293" t="s">
        <v>12</v>
      </c>
      <c r="AU90" s="295" t="s">
        <v>11</v>
      </c>
      <c r="AV90" s="297">
        <v>1</v>
      </c>
      <c r="AW90" s="297">
        <v>2</v>
      </c>
      <c r="AX90" s="297">
        <v>3</v>
      </c>
      <c r="AY90" s="297">
        <v>4</v>
      </c>
      <c r="AZ90" s="297">
        <v>5</v>
      </c>
      <c r="BA90" s="297">
        <v>6</v>
      </c>
      <c r="BB90" s="297">
        <v>7</v>
      </c>
      <c r="BC90" s="299" t="s">
        <v>9</v>
      </c>
      <c r="BD90" s="295" t="s">
        <v>4</v>
      </c>
      <c r="BE90" s="306"/>
    </row>
    <row r="91" spans="1:57" ht="46.5" customHeight="1" thickBot="1">
      <c r="A91" s="292"/>
      <c r="B91" s="298"/>
      <c r="C91" s="298"/>
      <c r="D91" s="335"/>
      <c r="E91" s="335"/>
      <c r="F91" s="330"/>
      <c r="G91" s="332"/>
      <c r="H91" s="305"/>
      <c r="I91" s="308"/>
      <c r="J91" s="294"/>
      <c r="K91" s="300"/>
      <c r="L91" s="312"/>
      <c r="M91" s="294"/>
      <c r="N91" s="296"/>
      <c r="O91" s="298"/>
      <c r="P91" s="298"/>
      <c r="Q91" s="298"/>
      <c r="R91" s="298"/>
      <c r="S91" s="298"/>
      <c r="T91" s="298"/>
      <c r="U91" s="298"/>
      <c r="V91" s="300"/>
      <c r="W91" s="300"/>
      <c r="X91" s="294"/>
      <c r="Y91" s="296"/>
      <c r="Z91" s="298"/>
      <c r="AA91" s="298"/>
      <c r="AB91" s="298"/>
      <c r="AC91" s="298"/>
      <c r="AD91" s="298"/>
      <c r="AE91" s="298"/>
      <c r="AF91" s="298"/>
      <c r="AG91" s="300"/>
      <c r="AH91" s="300"/>
      <c r="AI91" s="294"/>
      <c r="AJ91" s="296"/>
      <c r="AK91" s="298"/>
      <c r="AL91" s="298"/>
      <c r="AM91" s="298"/>
      <c r="AN91" s="298"/>
      <c r="AO91" s="298"/>
      <c r="AP91" s="298"/>
      <c r="AQ91" s="298"/>
      <c r="AR91" s="300"/>
      <c r="AS91" s="300"/>
      <c r="AT91" s="294"/>
      <c r="AU91" s="296"/>
      <c r="AV91" s="298"/>
      <c r="AW91" s="298"/>
      <c r="AX91" s="298"/>
      <c r="AY91" s="298"/>
      <c r="AZ91" s="298"/>
      <c r="BA91" s="298"/>
      <c r="BB91" s="298"/>
      <c r="BC91" s="300"/>
      <c r="BD91" s="296"/>
      <c r="BE91" s="306"/>
    </row>
    <row r="92" spans="1:57" ht="15" customHeight="1" thickTop="1"/>
  </sheetData>
  <sheetProtection password="CF62" sheet="1" objects="1" scenarios="1"/>
  <mergeCells count="156">
    <mergeCell ref="F3:F4"/>
    <mergeCell ref="G3:H4"/>
    <mergeCell ref="C6:H6"/>
    <mergeCell ref="C7:H7"/>
    <mergeCell ref="C8:H8"/>
    <mergeCell ref="E3:E4"/>
    <mergeCell ref="AI10:AS10"/>
    <mergeCell ref="AT10:BD10"/>
    <mergeCell ref="AK11:AK12"/>
    <mergeCell ref="AL11:AL12"/>
    <mergeCell ref="X10:AH10"/>
    <mergeCell ref="AB11:AB12"/>
    <mergeCell ref="AC11:AC12"/>
    <mergeCell ref="AD11:AD12"/>
    <mergeCell ref="M10:W10"/>
    <mergeCell ref="M11:M12"/>
    <mergeCell ref="N11:N12"/>
    <mergeCell ref="O11:O12"/>
    <mergeCell ref="J11:J12"/>
    <mergeCell ref="K11:K12"/>
    <mergeCell ref="T11:T12"/>
    <mergeCell ref="U11:U12"/>
    <mergeCell ref="V11:V12"/>
    <mergeCell ref="W11:W12"/>
    <mergeCell ref="X11:X12"/>
    <mergeCell ref="BE10:BE12"/>
    <mergeCell ref="A11:A12"/>
    <mergeCell ref="B11:B12"/>
    <mergeCell ref="C11:C12"/>
    <mergeCell ref="D11:D12"/>
    <mergeCell ref="E11:E12"/>
    <mergeCell ref="F11:F12"/>
    <mergeCell ref="G11:G12"/>
    <mergeCell ref="H11:H12"/>
    <mergeCell ref="I11:I12"/>
    <mergeCell ref="L11:L12"/>
    <mergeCell ref="AA11:AA12"/>
    <mergeCell ref="P11:P12"/>
    <mergeCell ref="Q11:Q12"/>
    <mergeCell ref="R11:R12"/>
    <mergeCell ref="S11:S12"/>
    <mergeCell ref="Y11:Y12"/>
    <mergeCell ref="Z11:Z12"/>
    <mergeCell ref="AR11:AR12"/>
    <mergeCell ref="AE11:AE12"/>
    <mergeCell ref="AF11:AF12"/>
    <mergeCell ref="AG11:AG12"/>
    <mergeCell ref="AH11:AH12"/>
    <mergeCell ref="AI11:AI12"/>
    <mergeCell ref="AJ11:AJ12"/>
    <mergeCell ref="AM11:AM12"/>
    <mergeCell ref="AN11:AN12"/>
    <mergeCell ref="AO11:AO12"/>
    <mergeCell ref="AP11:AP12"/>
    <mergeCell ref="AQ11:AQ12"/>
    <mergeCell ref="BD11:BD12"/>
    <mergeCell ref="AS11:AS12"/>
    <mergeCell ref="AT11:AT12"/>
    <mergeCell ref="AU11:AU12"/>
    <mergeCell ref="AV11:AV12"/>
    <mergeCell ref="AW11:AW12"/>
    <mergeCell ref="AX11:AX12"/>
    <mergeCell ref="AY11:AY12"/>
    <mergeCell ref="AZ11:AZ12"/>
    <mergeCell ref="BA11:BA12"/>
    <mergeCell ref="BB11:BB12"/>
    <mergeCell ref="BC11:BC12"/>
    <mergeCell ref="B38:B47"/>
    <mergeCell ref="C38:C47"/>
    <mergeCell ref="D38:D47"/>
    <mergeCell ref="E38:E47"/>
    <mergeCell ref="B48:B57"/>
    <mergeCell ref="C48:C57"/>
    <mergeCell ref="D48:D57"/>
    <mergeCell ref="E48:E57"/>
    <mergeCell ref="B13:B27"/>
    <mergeCell ref="C13:C27"/>
    <mergeCell ref="D13:D27"/>
    <mergeCell ref="E13:E27"/>
    <mergeCell ref="B28:B37"/>
    <mergeCell ref="C28:C37"/>
    <mergeCell ref="D28:D37"/>
    <mergeCell ref="E28:E37"/>
    <mergeCell ref="J90:J91"/>
    <mergeCell ref="K90:K91"/>
    <mergeCell ref="L90:L91"/>
    <mergeCell ref="B78:B87"/>
    <mergeCell ref="C78:C87"/>
    <mergeCell ref="D78:D87"/>
    <mergeCell ref="E78:E87"/>
    <mergeCell ref="M89:W89"/>
    <mergeCell ref="B58:B67"/>
    <mergeCell ref="C58:C67"/>
    <mergeCell ref="D58:D67"/>
    <mergeCell ref="E58:E67"/>
    <mergeCell ref="B68:B77"/>
    <mergeCell ref="C68:C77"/>
    <mergeCell ref="D68:D77"/>
    <mergeCell ref="E68:E77"/>
    <mergeCell ref="A90:A91"/>
    <mergeCell ref="B90:B91"/>
    <mergeCell ref="C90:C91"/>
    <mergeCell ref="D90:D91"/>
    <mergeCell ref="E90:E91"/>
    <mergeCell ref="F90:F91"/>
    <mergeCell ref="G90:G91"/>
    <mergeCell ref="H90:H91"/>
    <mergeCell ref="I90:I91"/>
    <mergeCell ref="M90:M91"/>
    <mergeCell ref="N90:N91"/>
    <mergeCell ref="O90:O91"/>
    <mergeCell ref="P90:P91"/>
    <mergeCell ref="Q90:Q91"/>
    <mergeCell ref="X89:AH89"/>
    <mergeCell ref="AI89:AS89"/>
    <mergeCell ref="AT89:BD89"/>
    <mergeCell ref="BE89:BE91"/>
    <mergeCell ref="W90:W91"/>
    <mergeCell ref="X90:X91"/>
    <mergeCell ref="Y90:Y91"/>
    <mergeCell ref="Z90:Z91"/>
    <mergeCell ref="AA90:AA91"/>
    <mergeCell ref="R90:R91"/>
    <mergeCell ref="S90:S91"/>
    <mergeCell ref="T90:T91"/>
    <mergeCell ref="U90:U91"/>
    <mergeCell ref="V90:V91"/>
    <mergeCell ref="AG90:AG91"/>
    <mergeCell ref="AH90:AH91"/>
    <mergeCell ref="AI90:AI91"/>
    <mergeCell ref="AJ90:AJ91"/>
    <mergeCell ref="AK90:AK91"/>
    <mergeCell ref="AB90:AB91"/>
    <mergeCell ref="AC90:AC91"/>
    <mergeCell ref="AD90:AD91"/>
    <mergeCell ref="AE90:AE91"/>
    <mergeCell ref="AF90:AF91"/>
    <mergeCell ref="AQ90:AQ91"/>
    <mergeCell ref="AR90:AR91"/>
    <mergeCell ref="AS90:AS91"/>
    <mergeCell ref="AT90:AT91"/>
    <mergeCell ref="AU90:AU91"/>
    <mergeCell ref="AL90:AL91"/>
    <mergeCell ref="AM90:AM91"/>
    <mergeCell ref="AN90:AN91"/>
    <mergeCell ref="AO90:AO91"/>
    <mergeCell ref="AP90:AP91"/>
    <mergeCell ref="BA90:BA91"/>
    <mergeCell ref="BB90:BB91"/>
    <mergeCell ref="BC90:BC91"/>
    <mergeCell ref="BD90:BD91"/>
    <mergeCell ref="AV90:AV91"/>
    <mergeCell ref="AW90:AW91"/>
    <mergeCell ref="AX90:AX91"/>
    <mergeCell ref="AY90:AY91"/>
    <mergeCell ref="AZ90:AZ91"/>
  </mergeCells>
  <pageMargins left="0.7" right="0.7" top="0.75" bottom="0.75" header="0.3" footer="0.3"/>
  <pageSetup paperSize="9" orientation="portrait" horizontalDpi="4294967293" verticalDpi="4294967293" r:id="rId1"/>
</worksheet>
</file>

<file path=xl/worksheets/sheet9.xml><?xml version="1.0" encoding="utf-8"?>
<worksheet xmlns="http://schemas.openxmlformats.org/spreadsheetml/2006/main" xmlns:r="http://schemas.openxmlformats.org/officeDocument/2006/relationships">
  <sheetPr>
    <tabColor rgb="FFFFFFFF"/>
  </sheetPr>
  <dimension ref="A1:BE92"/>
  <sheetViews>
    <sheetView rightToLeft="1" topLeftCell="C1" zoomScale="66" zoomScaleNormal="66" workbookViewId="0">
      <selection activeCell="M13" sqref="M13"/>
    </sheetView>
  </sheetViews>
  <sheetFormatPr defaultColWidth="15.140625" defaultRowHeight="15" customHeight="1"/>
  <cols>
    <col min="1" max="1" width="7.5703125" style="32" customWidth="1"/>
    <col min="2" max="2" width="12.7109375" style="32" customWidth="1"/>
    <col min="3" max="3" width="12" style="32" customWidth="1"/>
    <col min="4" max="4" width="17.5703125" style="32" customWidth="1"/>
    <col min="5" max="5" width="27.7109375" style="32" customWidth="1"/>
    <col min="6" max="6" width="48" style="32" customWidth="1"/>
    <col min="7" max="7" width="15.140625" style="32" customWidth="1"/>
    <col min="8" max="8" width="14.140625" style="32" customWidth="1"/>
    <col min="9" max="9" width="13.28515625" style="32" customWidth="1"/>
    <col min="10" max="10" width="12.85546875" style="32" hidden="1" customWidth="1"/>
    <col min="11" max="12" width="9" style="32" hidden="1" customWidth="1"/>
    <col min="13" max="13" width="8.85546875" style="32" customWidth="1"/>
    <col min="14" max="14" width="9.42578125" style="32" customWidth="1"/>
    <col min="15" max="21" width="7.5703125" style="32" customWidth="1"/>
    <col min="22" max="22" width="8.42578125" style="32" customWidth="1"/>
    <col min="23" max="23" width="9.140625" style="32" customWidth="1"/>
    <col min="24" max="24" width="8.85546875" style="32" customWidth="1"/>
    <col min="25" max="25" width="9.42578125" style="32" customWidth="1"/>
    <col min="26" max="32" width="7.5703125" style="32" customWidth="1"/>
    <col min="33" max="33" width="8.42578125" style="32" customWidth="1"/>
    <col min="34" max="34" width="9.140625" style="32" customWidth="1"/>
    <col min="35" max="35" width="8.85546875" style="32" customWidth="1"/>
    <col min="36" max="36" width="9.42578125" style="32" customWidth="1"/>
    <col min="37" max="43" width="7.5703125" style="32" customWidth="1"/>
    <col min="44" max="44" width="8.42578125" style="32" customWidth="1"/>
    <col min="45" max="45" width="9.140625" style="32" customWidth="1"/>
    <col min="46" max="46" width="8.85546875" style="32" customWidth="1"/>
    <col min="47" max="47" width="9.42578125" style="32" customWidth="1"/>
    <col min="48" max="54" width="7.5703125" style="32" customWidth="1"/>
    <col min="55" max="55" width="8.42578125" style="32" customWidth="1"/>
    <col min="56" max="56" width="9.140625" style="32" customWidth="1"/>
    <col min="57" max="57" width="15.140625" style="33"/>
    <col min="58" max="16384" width="15.140625" style="32"/>
  </cols>
  <sheetData>
    <row r="1" spans="1:57" ht="15" customHeight="1">
      <c r="A1" s="137"/>
      <c r="C1" s="138" t="s">
        <v>13</v>
      </c>
      <c r="D1" s="138" t="str">
        <f>'المجموع الشامل هناالاضافةالاولى'!D1</f>
        <v>01/01/1438</v>
      </c>
      <c r="BE1" s="32"/>
    </row>
    <row r="2" spans="1:57" ht="15" customHeight="1">
      <c r="A2" s="137"/>
      <c r="C2" s="138" t="s">
        <v>14</v>
      </c>
      <c r="D2" s="138" t="str">
        <f>'المجموع الشامل هناالاضافةالاولى'!D2</f>
        <v>30/12/1438</v>
      </c>
      <c r="BE2" s="32"/>
    </row>
    <row r="3" spans="1:57" ht="15" customHeight="1">
      <c r="A3" s="137"/>
      <c r="E3" s="290" t="str">
        <f>'المجموع الشامل هناالاضافةالاولى'!E3:E4</f>
        <v>خطـــــــــــــة</v>
      </c>
      <c r="F3" s="302" t="str">
        <f>'المجموع الشامل هناالاضافةالاولى'!F3:F4</f>
        <v>ضع وصف واسم لك: ( الملهم المبدع الرائع المؤثر )</v>
      </c>
      <c r="G3" s="303" t="str">
        <f>'المجموع الشامل هناالاضافةالاولى'!G3:G4</f>
        <v>عادل السلطان</v>
      </c>
      <c r="H3" s="303"/>
      <c r="BE3" s="32"/>
    </row>
    <row r="4" spans="1:57" ht="18" customHeight="1">
      <c r="A4" s="137"/>
      <c r="E4" s="290"/>
      <c r="F4" s="302"/>
      <c r="G4" s="303"/>
      <c r="H4" s="303"/>
      <c r="BE4" s="32"/>
    </row>
    <row r="5" spans="1:57" ht="15" customHeight="1">
      <c r="A5" s="139"/>
      <c r="B5" s="140"/>
      <c r="C5" s="140"/>
      <c r="D5" s="140"/>
      <c r="E5" s="140"/>
      <c r="F5" s="140"/>
      <c r="G5" s="140"/>
      <c r="H5" s="140"/>
      <c r="BE5" s="32"/>
    </row>
    <row r="6" spans="1:57" ht="15" customHeight="1">
      <c r="A6" s="141"/>
      <c r="B6" s="142" t="s">
        <v>17</v>
      </c>
      <c r="C6" s="301" t="str">
        <f>'المجموع الشامل هناالاضافةالاولى'!C6:H6</f>
        <v>حلمك الذي تتمنى الوصول له</v>
      </c>
      <c r="D6" s="301"/>
      <c r="E6" s="301"/>
      <c r="F6" s="301"/>
      <c r="G6" s="301"/>
      <c r="H6" s="301"/>
      <c r="BE6" s="32"/>
    </row>
    <row r="7" spans="1:57" ht="15" customHeight="1">
      <c r="A7" s="141"/>
      <c r="B7" s="142" t="s">
        <v>18</v>
      </c>
      <c r="C7" s="289" t="str">
        <f>'المجموع الشامل هناالاضافةالاولى'!C7:H7</f>
        <v>غالبا يحرص على أن يضع الشخص أمراُ يكون فيه علاقة بالله ولنفسه ولمجتمعه فضع رسالتك من خلال ذلك</v>
      </c>
      <c r="D7" s="289"/>
      <c r="E7" s="289"/>
      <c r="F7" s="289"/>
      <c r="G7" s="289"/>
      <c r="H7" s="289"/>
      <c r="BE7" s="32"/>
    </row>
    <row r="8" spans="1:57" ht="14.25" customHeight="1">
      <c r="A8" s="141"/>
      <c r="B8" s="142" t="s">
        <v>47</v>
      </c>
      <c r="C8" s="289" t="str">
        <f>'المجموع الشامل هناالاضافةالاولى'!C8:H8</f>
        <v>هي الدوافع التي تجعلك تتحرك للأمام للأفضل التي تنسجم مع دينك ومبادئئك وتحركك لفعل الخير وتحقيق الاهداف</v>
      </c>
      <c r="D8" s="289"/>
      <c r="E8" s="289"/>
      <c r="F8" s="289"/>
      <c r="G8" s="289"/>
      <c r="H8" s="289"/>
      <c r="BE8" s="32"/>
    </row>
    <row r="9" spans="1:57" ht="15" customHeight="1" thickBot="1">
      <c r="A9" s="141"/>
      <c r="B9" s="140"/>
      <c r="C9" s="140"/>
      <c r="D9" s="140"/>
      <c r="E9" s="140"/>
      <c r="F9" s="140"/>
      <c r="G9" s="140"/>
      <c r="H9" s="140"/>
      <c r="I9" s="140"/>
      <c r="J9" s="140"/>
    </row>
    <row r="10" spans="1:57" ht="24.75" customHeight="1" thickTop="1" thickBot="1">
      <c r="B10" s="140"/>
      <c r="C10" s="140"/>
      <c r="D10" s="140"/>
      <c r="E10" s="140"/>
      <c r="F10" s="140"/>
      <c r="G10" s="143">
        <f>G88</f>
        <v>2020</v>
      </c>
      <c r="H10" s="143">
        <f>H88</f>
        <v>0</v>
      </c>
      <c r="I10" s="144">
        <f>I88</f>
        <v>0</v>
      </c>
      <c r="J10" s="140"/>
      <c r="M10" s="313" t="s">
        <v>24</v>
      </c>
      <c r="N10" s="314"/>
      <c r="O10" s="314"/>
      <c r="P10" s="314"/>
      <c r="Q10" s="314"/>
      <c r="R10" s="314"/>
      <c r="S10" s="314"/>
      <c r="T10" s="314"/>
      <c r="U10" s="314"/>
      <c r="V10" s="314"/>
      <c r="W10" s="315"/>
      <c r="X10" s="313" t="s">
        <v>25</v>
      </c>
      <c r="Y10" s="314"/>
      <c r="Z10" s="314"/>
      <c r="AA10" s="314"/>
      <c r="AB10" s="314"/>
      <c r="AC10" s="314"/>
      <c r="AD10" s="314"/>
      <c r="AE10" s="314"/>
      <c r="AF10" s="314"/>
      <c r="AG10" s="314"/>
      <c r="AH10" s="315"/>
      <c r="AI10" s="313" t="s">
        <v>46</v>
      </c>
      <c r="AJ10" s="314"/>
      <c r="AK10" s="314"/>
      <c r="AL10" s="314"/>
      <c r="AM10" s="314"/>
      <c r="AN10" s="314"/>
      <c r="AO10" s="314"/>
      <c r="AP10" s="314"/>
      <c r="AQ10" s="314"/>
      <c r="AR10" s="314"/>
      <c r="AS10" s="315"/>
      <c r="AT10" s="313" t="s">
        <v>26</v>
      </c>
      <c r="AU10" s="314"/>
      <c r="AV10" s="314"/>
      <c r="AW10" s="314"/>
      <c r="AX10" s="314"/>
      <c r="AY10" s="314"/>
      <c r="AZ10" s="314"/>
      <c r="BA10" s="314"/>
      <c r="BB10" s="314"/>
      <c r="BC10" s="314"/>
      <c r="BD10" s="316"/>
      <c r="BE10" s="306" t="s">
        <v>45</v>
      </c>
    </row>
    <row r="11" spans="1:57" ht="36.75" customHeight="1" thickTop="1">
      <c r="A11" s="291" t="str">
        <f>'المجموع الشامل هناالاضافةالاولى'!A11:A12</f>
        <v>رقم</v>
      </c>
      <c r="B11" s="291" t="str">
        <f>'المجموع الشامل هناالاضافةالاولى'!B11:B12</f>
        <v xml:space="preserve">المجال </v>
      </c>
      <c r="C11" s="291" t="str">
        <f>'المجموع الشامل هناالاضافةالاولى'!C11:C12</f>
        <v>بإذن الله أصل إلى</v>
      </c>
      <c r="D11" s="291" t="str">
        <f>'المجموع الشامل هناالاضافةالاولى'!D11:D12</f>
        <v>مقولة ملهمة ومحفزة</v>
      </c>
      <c r="E11" s="291" t="str">
        <f>'المجموع الشامل هناالاضافةالاولى'!E11:E12</f>
        <v>لماذا؟ أحقق هذا الجانب</v>
      </c>
      <c r="F11" s="291" t="str">
        <f>'المجموع الشامل هناالاضافةالاولى'!F11:F12</f>
        <v>هدفي بإذن الله سيكون :</v>
      </c>
      <c r="G11" s="291" t="str">
        <f>'المجموع الشامل هناالاضافةالاولى'!G11:G12</f>
        <v>عدد المهام سنوياً</v>
      </c>
      <c r="H11" s="304" t="s">
        <v>22</v>
      </c>
      <c r="I11" s="307" t="s">
        <v>23</v>
      </c>
      <c r="J11" s="309" t="s">
        <v>19</v>
      </c>
      <c r="K11" s="310" t="s">
        <v>11</v>
      </c>
      <c r="L11" s="311" t="s">
        <v>21</v>
      </c>
      <c r="M11" s="293" t="s">
        <v>12</v>
      </c>
      <c r="N11" s="295" t="s">
        <v>11</v>
      </c>
      <c r="O11" s="297">
        <v>1</v>
      </c>
      <c r="P11" s="297">
        <v>2</v>
      </c>
      <c r="Q11" s="297">
        <v>3</v>
      </c>
      <c r="R11" s="297">
        <v>4</v>
      </c>
      <c r="S11" s="297">
        <v>5</v>
      </c>
      <c r="T11" s="297">
        <v>6</v>
      </c>
      <c r="U11" s="297">
        <v>7</v>
      </c>
      <c r="V11" s="299" t="s">
        <v>9</v>
      </c>
      <c r="W11" s="299" t="s">
        <v>4</v>
      </c>
      <c r="X11" s="293" t="s">
        <v>12</v>
      </c>
      <c r="Y11" s="295" t="s">
        <v>11</v>
      </c>
      <c r="Z11" s="297">
        <v>1</v>
      </c>
      <c r="AA11" s="297">
        <v>2</v>
      </c>
      <c r="AB11" s="297">
        <v>3</v>
      </c>
      <c r="AC11" s="297">
        <v>4</v>
      </c>
      <c r="AD11" s="297">
        <v>5</v>
      </c>
      <c r="AE11" s="297">
        <v>6</v>
      </c>
      <c r="AF11" s="297">
        <v>7</v>
      </c>
      <c r="AG11" s="299" t="s">
        <v>9</v>
      </c>
      <c r="AH11" s="299" t="s">
        <v>4</v>
      </c>
      <c r="AI11" s="293" t="s">
        <v>12</v>
      </c>
      <c r="AJ11" s="295" t="s">
        <v>11</v>
      </c>
      <c r="AK11" s="297">
        <v>1</v>
      </c>
      <c r="AL11" s="297">
        <v>2</v>
      </c>
      <c r="AM11" s="297">
        <v>3</v>
      </c>
      <c r="AN11" s="297">
        <v>4</v>
      </c>
      <c r="AO11" s="297">
        <v>5</v>
      </c>
      <c r="AP11" s="297">
        <v>6</v>
      </c>
      <c r="AQ11" s="297">
        <v>7</v>
      </c>
      <c r="AR11" s="299" t="s">
        <v>9</v>
      </c>
      <c r="AS11" s="299" t="s">
        <v>4</v>
      </c>
      <c r="AT11" s="293" t="s">
        <v>12</v>
      </c>
      <c r="AU11" s="295" t="s">
        <v>11</v>
      </c>
      <c r="AV11" s="297">
        <v>1</v>
      </c>
      <c r="AW11" s="297">
        <v>2</v>
      </c>
      <c r="AX11" s="297">
        <v>3</v>
      </c>
      <c r="AY11" s="297">
        <v>4</v>
      </c>
      <c r="AZ11" s="297">
        <v>5</v>
      </c>
      <c r="BA11" s="297">
        <v>6</v>
      </c>
      <c r="BB11" s="297">
        <v>7</v>
      </c>
      <c r="BC11" s="299" t="s">
        <v>9</v>
      </c>
      <c r="BD11" s="295" t="s">
        <v>4</v>
      </c>
      <c r="BE11" s="306"/>
    </row>
    <row r="12" spans="1:57" ht="25.5" customHeight="1" thickBot="1">
      <c r="A12" s="292"/>
      <c r="B12" s="292"/>
      <c r="C12" s="292"/>
      <c r="D12" s="292"/>
      <c r="E12" s="292"/>
      <c r="F12" s="292"/>
      <c r="G12" s="292"/>
      <c r="H12" s="305"/>
      <c r="I12" s="308"/>
      <c r="J12" s="294"/>
      <c r="K12" s="300"/>
      <c r="L12" s="312"/>
      <c r="M12" s="294"/>
      <c r="N12" s="296"/>
      <c r="O12" s="298"/>
      <c r="P12" s="298"/>
      <c r="Q12" s="298"/>
      <c r="R12" s="298"/>
      <c r="S12" s="298"/>
      <c r="T12" s="298"/>
      <c r="U12" s="298"/>
      <c r="V12" s="300"/>
      <c r="W12" s="300"/>
      <c r="X12" s="294"/>
      <c r="Y12" s="296"/>
      <c r="Z12" s="298"/>
      <c r="AA12" s="298"/>
      <c r="AB12" s="298"/>
      <c r="AC12" s="298"/>
      <c r="AD12" s="298"/>
      <c r="AE12" s="298"/>
      <c r="AF12" s="298"/>
      <c r="AG12" s="300"/>
      <c r="AH12" s="300"/>
      <c r="AI12" s="294"/>
      <c r="AJ12" s="296"/>
      <c r="AK12" s="298"/>
      <c r="AL12" s="298"/>
      <c r="AM12" s="298"/>
      <c r="AN12" s="298"/>
      <c r="AO12" s="298"/>
      <c r="AP12" s="298"/>
      <c r="AQ12" s="298"/>
      <c r="AR12" s="300"/>
      <c r="AS12" s="300"/>
      <c r="AT12" s="294"/>
      <c r="AU12" s="296"/>
      <c r="AV12" s="298"/>
      <c r="AW12" s="298"/>
      <c r="AX12" s="298"/>
      <c r="AY12" s="298"/>
      <c r="AZ12" s="298"/>
      <c r="BA12" s="298"/>
      <c r="BB12" s="298"/>
      <c r="BC12" s="300"/>
      <c r="BD12" s="296"/>
      <c r="BE12" s="306"/>
    </row>
    <row r="13" spans="1:57" ht="24.95" customHeight="1" thickTop="1" thickBot="1">
      <c r="A13" s="31">
        <f>'المجموع الشامل هناالاضافةالاولى'!A13</f>
        <v>1</v>
      </c>
      <c r="B13" s="320" t="str">
        <f>'المجموع الشامل هناالاضافةالاولى'!B13:B27</f>
        <v>الجانب الإيماني والروحي</v>
      </c>
      <c r="C13" s="320" t="str">
        <f>'المجموع الشامل هناالاضافةالاولى'!C13:C27</f>
        <v xml:space="preserve">الشعور بالايمان </v>
      </c>
      <c r="D13" s="323" t="str">
        <f>'المجموع الشامل هناالاضافةالاولى'!D13:D27</f>
        <v>أرحنا بها يا بلال</v>
      </c>
      <c r="E13" s="323" t="str">
        <f>'المجموع الشامل هناالاضافةالاولى'!E13:E27</f>
        <v>1-لأن الله خلقنا لعبادته.2-لأن الأعمال الصالحة ترفع الدرجات في الجنة.3-لأن الرسول عليه السلام قدوتنا وكان أعبد الناس.4-لأن الله قال: ياأيها المزمل قم الليل إلا قليلا.5- لأن الدعوة أساسها العبادة.</v>
      </c>
      <c r="F13" s="85" t="str">
        <f>'المجموع الشامل هناالاضافةالاولى'!F13</f>
        <v>صيام الأيام البيض</v>
      </c>
      <c r="G13" s="84">
        <f>'المجموع الشامل هناالاضافةالاولى'!G13</f>
        <v>1</v>
      </c>
      <c r="H13" s="28">
        <v>0</v>
      </c>
      <c r="I13" s="85">
        <f>IF(OR(BE13=0),0,BE13*100/H13)</f>
        <v>0</v>
      </c>
      <c r="J13" s="80">
        <v>0</v>
      </c>
      <c r="K13" s="145">
        <f>J13-V13-AG13-AR13-BC13</f>
        <v>0</v>
      </c>
      <c r="L13" s="145" t="e">
        <f>(V13+AG13+AR13+BC13)*100/J13</f>
        <v>#DIV/0!</v>
      </c>
      <c r="M13" s="28">
        <v>0</v>
      </c>
      <c r="N13" s="146">
        <f>V13-M13</f>
        <v>0</v>
      </c>
      <c r="O13" s="29">
        <v>0</v>
      </c>
      <c r="P13" s="30">
        <v>0</v>
      </c>
      <c r="Q13" s="30">
        <v>0</v>
      </c>
      <c r="R13" s="30">
        <v>0</v>
      </c>
      <c r="S13" s="30">
        <v>0</v>
      </c>
      <c r="T13" s="30">
        <v>0</v>
      </c>
      <c r="U13" s="30">
        <v>0</v>
      </c>
      <c r="V13" s="146">
        <f>SUM(O13:U13)</f>
        <v>0</v>
      </c>
      <c r="W13" s="147">
        <f>IF(OR(V13=0,M13=0),0,V13*100/M13)</f>
        <v>0</v>
      </c>
      <c r="X13" s="28">
        <v>0</v>
      </c>
      <c r="Y13" s="146">
        <f>AG13-X13</f>
        <v>0</v>
      </c>
      <c r="Z13" s="29">
        <v>0</v>
      </c>
      <c r="AA13" s="30">
        <v>0</v>
      </c>
      <c r="AB13" s="30">
        <v>0</v>
      </c>
      <c r="AC13" s="30">
        <v>0</v>
      </c>
      <c r="AD13" s="30">
        <v>0</v>
      </c>
      <c r="AE13" s="30">
        <v>0</v>
      </c>
      <c r="AF13" s="30">
        <v>0</v>
      </c>
      <c r="AG13" s="146">
        <f>SUM(Z13:AF13)</f>
        <v>0</v>
      </c>
      <c r="AH13" s="147">
        <f>IF(OR(AG13=0,X13=0),0,AG13*100/X13)</f>
        <v>0</v>
      </c>
      <c r="AI13" s="28">
        <v>0</v>
      </c>
      <c r="AJ13" s="146">
        <f>AR13-AI13</f>
        <v>0</v>
      </c>
      <c r="AK13" s="29">
        <v>0</v>
      </c>
      <c r="AL13" s="30">
        <v>0</v>
      </c>
      <c r="AM13" s="30">
        <v>0</v>
      </c>
      <c r="AN13" s="30">
        <v>0</v>
      </c>
      <c r="AO13" s="30">
        <v>0</v>
      </c>
      <c r="AP13" s="30">
        <v>0</v>
      </c>
      <c r="AQ13" s="30">
        <v>0</v>
      </c>
      <c r="AR13" s="146">
        <f>SUM(AK13:AQ13)</f>
        <v>0</v>
      </c>
      <c r="AS13" s="147">
        <f>IF(OR(AR13=0,AI13=0),0,AR13*100/AI13)</f>
        <v>0</v>
      </c>
      <c r="AT13" s="28">
        <v>0</v>
      </c>
      <c r="AU13" s="146">
        <f>BC13-AT13</f>
        <v>0</v>
      </c>
      <c r="AV13" s="29">
        <v>0</v>
      </c>
      <c r="AW13" s="30">
        <v>0</v>
      </c>
      <c r="AX13" s="30">
        <v>0</v>
      </c>
      <c r="AY13" s="30">
        <v>0</v>
      </c>
      <c r="AZ13" s="30">
        <v>0</v>
      </c>
      <c r="BA13" s="30">
        <v>0</v>
      </c>
      <c r="BB13" s="30">
        <v>0</v>
      </c>
      <c r="BC13" s="146">
        <f>SUM(AV13:BB13)</f>
        <v>0</v>
      </c>
      <c r="BD13" s="148">
        <f>IF(OR(BC13=0,AT13=0),0,BC13*100/AT13)</f>
        <v>0</v>
      </c>
      <c r="BE13" s="149">
        <f>BC13+AR13+AG13+V13</f>
        <v>0</v>
      </c>
    </row>
    <row r="14" spans="1:57" ht="24.95" customHeight="1" thickTop="1" thickBot="1">
      <c r="A14" s="31">
        <f>'المجموع الشامل هناالاضافةالاولى'!A14</f>
        <v>2</v>
      </c>
      <c r="B14" s="321"/>
      <c r="C14" s="321"/>
      <c r="D14" s="324"/>
      <c r="E14" s="324"/>
      <c r="F14" s="85" t="str">
        <f>'المجموع الشامل هناالاضافةالاولى'!F14</f>
        <v>صيام يوم الاثنين</v>
      </c>
      <c r="G14" s="84">
        <f>'المجموع الشامل هناالاضافةالاولى'!G14</f>
        <v>30</v>
      </c>
      <c r="H14" s="28">
        <v>0</v>
      </c>
      <c r="I14" s="85">
        <f>IF(OR(BE14=0),0,BE14*100/H14)</f>
        <v>0</v>
      </c>
      <c r="J14" s="80">
        <v>0</v>
      </c>
      <c r="K14" s="145">
        <f t="shared" ref="K14:K77" si="0">J14-V14-AG14-AR14-BC14</f>
        <v>0</v>
      </c>
      <c r="L14" s="145" t="e">
        <f t="shared" ref="L14:L77" si="1">(V14+AG14+AR14+BC14)*100/J14</f>
        <v>#DIV/0!</v>
      </c>
      <c r="M14" s="28">
        <v>0</v>
      </c>
      <c r="N14" s="146">
        <f t="shared" ref="N14:N77" si="2">V14-M14</f>
        <v>0</v>
      </c>
      <c r="O14" s="29">
        <v>0</v>
      </c>
      <c r="P14" s="30">
        <v>0</v>
      </c>
      <c r="Q14" s="30">
        <v>0</v>
      </c>
      <c r="R14" s="30">
        <v>0</v>
      </c>
      <c r="S14" s="30">
        <v>0</v>
      </c>
      <c r="T14" s="30">
        <v>0</v>
      </c>
      <c r="U14" s="30">
        <v>0</v>
      </c>
      <c r="V14" s="146">
        <f t="shared" ref="V14:V77" si="3">SUM(O14:U14)</f>
        <v>0</v>
      </c>
      <c r="W14" s="147">
        <f t="shared" ref="W14:W77" si="4">IF(OR(V14=0,M14=0),0,V14*100/M14)</f>
        <v>0</v>
      </c>
      <c r="X14" s="28">
        <v>0</v>
      </c>
      <c r="Y14" s="146">
        <f t="shared" ref="Y14:Y77" si="5">AG14-X14</f>
        <v>0</v>
      </c>
      <c r="Z14" s="29">
        <v>0</v>
      </c>
      <c r="AA14" s="30">
        <v>0</v>
      </c>
      <c r="AB14" s="30">
        <v>0</v>
      </c>
      <c r="AC14" s="30">
        <v>0</v>
      </c>
      <c r="AD14" s="30">
        <v>0</v>
      </c>
      <c r="AE14" s="30">
        <v>0</v>
      </c>
      <c r="AF14" s="30">
        <v>0</v>
      </c>
      <c r="AG14" s="146">
        <f t="shared" ref="AG14:AG77" si="6">SUM(Z14:AF14)</f>
        <v>0</v>
      </c>
      <c r="AH14" s="147">
        <f t="shared" ref="AH14:AH77" si="7">IF(OR(AG14=0,X14=0),0,AG14*100/X14)</f>
        <v>0</v>
      </c>
      <c r="AI14" s="28">
        <v>0</v>
      </c>
      <c r="AJ14" s="146">
        <f t="shared" ref="AJ14:AJ77" si="8">AR14-AI14</f>
        <v>0</v>
      </c>
      <c r="AK14" s="29">
        <v>0</v>
      </c>
      <c r="AL14" s="30">
        <v>0</v>
      </c>
      <c r="AM14" s="30">
        <v>0</v>
      </c>
      <c r="AN14" s="30">
        <v>0</v>
      </c>
      <c r="AO14" s="30">
        <v>0</v>
      </c>
      <c r="AP14" s="30">
        <v>0</v>
      </c>
      <c r="AQ14" s="30">
        <v>0</v>
      </c>
      <c r="AR14" s="146">
        <f t="shared" ref="AR14:AR77" si="9">SUM(AK14:AQ14)</f>
        <v>0</v>
      </c>
      <c r="AS14" s="147">
        <f t="shared" ref="AS14:AS77" si="10">IF(OR(AR14=0,AI14=0),0,AR14*100/AI14)</f>
        <v>0</v>
      </c>
      <c r="AT14" s="28">
        <v>0</v>
      </c>
      <c r="AU14" s="146">
        <f t="shared" ref="AU14:AU77" si="11">BC14-AT14</f>
        <v>0</v>
      </c>
      <c r="AV14" s="29">
        <v>0</v>
      </c>
      <c r="AW14" s="30">
        <v>0</v>
      </c>
      <c r="AX14" s="30">
        <v>0</v>
      </c>
      <c r="AY14" s="30">
        <v>0</v>
      </c>
      <c r="AZ14" s="30">
        <v>0</v>
      </c>
      <c r="BA14" s="30">
        <v>0</v>
      </c>
      <c r="BB14" s="30">
        <v>0</v>
      </c>
      <c r="BC14" s="146">
        <f t="shared" ref="BC14:BC77" si="12">SUM(AV14:BB14)</f>
        <v>0</v>
      </c>
      <c r="BD14" s="148">
        <f t="shared" ref="BD14:BD77" si="13">IF(OR(BC14=0,AT14=0),0,BC14*100/AT14)</f>
        <v>0</v>
      </c>
      <c r="BE14" s="149">
        <f t="shared" ref="BE14:BE77" si="14">BC14+AR14+AG14+V14</f>
        <v>0</v>
      </c>
    </row>
    <row r="15" spans="1:57" ht="24.95" customHeight="1" thickTop="1" thickBot="1">
      <c r="A15" s="31">
        <f>'المجموع الشامل هناالاضافةالاولى'!A15</f>
        <v>3</v>
      </c>
      <c r="B15" s="321"/>
      <c r="C15" s="321"/>
      <c r="D15" s="324"/>
      <c r="E15" s="324"/>
      <c r="F15" s="85" t="str">
        <f>'المجموع الشامل هناالاضافةالاولى'!F15</f>
        <v>صيام يوم الخميس</v>
      </c>
      <c r="G15" s="84">
        <f>'المجموع الشامل هناالاضافةالاولى'!G15</f>
        <v>25</v>
      </c>
      <c r="H15" s="28">
        <v>0</v>
      </c>
      <c r="I15" s="85">
        <f t="shared" ref="I15:I27" si="15">IF(OR(BE15=0),0,BE15*100/H15)</f>
        <v>0</v>
      </c>
      <c r="J15" s="80">
        <v>0</v>
      </c>
      <c r="K15" s="145">
        <f t="shared" si="0"/>
        <v>0</v>
      </c>
      <c r="L15" s="145" t="e">
        <f t="shared" si="1"/>
        <v>#DIV/0!</v>
      </c>
      <c r="M15" s="28">
        <v>0</v>
      </c>
      <c r="N15" s="146">
        <f t="shared" si="2"/>
        <v>0</v>
      </c>
      <c r="O15" s="29">
        <v>0</v>
      </c>
      <c r="P15" s="30">
        <v>0</v>
      </c>
      <c r="Q15" s="30">
        <v>0</v>
      </c>
      <c r="R15" s="30">
        <v>0</v>
      </c>
      <c r="S15" s="30">
        <v>0</v>
      </c>
      <c r="T15" s="30">
        <v>0</v>
      </c>
      <c r="U15" s="30">
        <v>0</v>
      </c>
      <c r="V15" s="146">
        <f t="shared" si="3"/>
        <v>0</v>
      </c>
      <c r="W15" s="147">
        <f t="shared" si="4"/>
        <v>0</v>
      </c>
      <c r="X15" s="28">
        <v>0</v>
      </c>
      <c r="Y15" s="146">
        <f t="shared" si="5"/>
        <v>0</v>
      </c>
      <c r="Z15" s="29">
        <v>0</v>
      </c>
      <c r="AA15" s="30">
        <v>0</v>
      </c>
      <c r="AB15" s="30">
        <v>0</v>
      </c>
      <c r="AC15" s="30">
        <v>0</v>
      </c>
      <c r="AD15" s="30">
        <v>0</v>
      </c>
      <c r="AE15" s="30">
        <v>0</v>
      </c>
      <c r="AF15" s="30">
        <v>0</v>
      </c>
      <c r="AG15" s="146">
        <f t="shared" si="6"/>
        <v>0</v>
      </c>
      <c r="AH15" s="147">
        <f t="shared" si="7"/>
        <v>0</v>
      </c>
      <c r="AI15" s="28">
        <v>0</v>
      </c>
      <c r="AJ15" s="146">
        <f t="shared" si="8"/>
        <v>0</v>
      </c>
      <c r="AK15" s="29">
        <v>0</v>
      </c>
      <c r="AL15" s="30">
        <v>0</v>
      </c>
      <c r="AM15" s="30">
        <v>0</v>
      </c>
      <c r="AN15" s="30">
        <v>0</v>
      </c>
      <c r="AO15" s="30">
        <v>0</v>
      </c>
      <c r="AP15" s="30">
        <v>0</v>
      </c>
      <c r="AQ15" s="30">
        <v>0</v>
      </c>
      <c r="AR15" s="146">
        <f t="shared" si="9"/>
        <v>0</v>
      </c>
      <c r="AS15" s="147">
        <f t="shared" si="10"/>
        <v>0</v>
      </c>
      <c r="AT15" s="28">
        <v>0</v>
      </c>
      <c r="AU15" s="146">
        <f t="shared" si="11"/>
        <v>0</v>
      </c>
      <c r="AV15" s="29">
        <v>0</v>
      </c>
      <c r="AW15" s="30">
        <v>0</v>
      </c>
      <c r="AX15" s="30">
        <v>0</v>
      </c>
      <c r="AY15" s="30">
        <v>0</v>
      </c>
      <c r="AZ15" s="30">
        <v>0</v>
      </c>
      <c r="BA15" s="30">
        <v>0</v>
      </c>
      <c r="BB15" s="30">
        <v>0</v>
      </c>
      <c r="BC15" s="146">
        <f t="shared" si="12"/>
        <v>0</v>
      </c>
      <c r="BD15" s="148">
        <f t="shared" si="13"/>
        <v>0</v>
      </c>
      <c r="BE15" s="149">
        <f t="shared" si="14"/>
        <v>0</v>
      </c>
    </row>
    <row r="16" spans="1:57" ht="24.95" customHeight="1" thickTop="1" thickBot="1">
      <c r="A16" s="31">
        <f>'المجموع الشامل هناالاضافةالاولى'!A16</f>
        <v>4</v>
      </c>
      <c r="B16" s="321"/>
      <c r="C16" s="321"/>
      <c r="D16" s="324"/>
      <c r="E16" s="324"/>
      <c r="F16" s="85" t="str">
        <f>'المجموع الشامل هناالاضافةالاولى'!F16</f>
        <v>تلاوة المحفوظ في قيام الليل</v>
      </c>
      <c r="G16" s="84">
        <f>'المجموع الشامل هناالاضافةالاولى'!G16</f>
        <v>6</v>
      </c>
      <c r="H16" s="28">
        <v>0</v>
      </c>
      <c r="I16" s="85">
        <f t="shared" si="15"/>
        <v>0</v>
      </c>
      <c r="J16" s="80">
        <v>0</v>
      </c>
      <c r="K16" s="145">
        <f t="shared" si="0"/>
        <v>0</v>
      </c>
      <c r="L16" s="145" t="e">
        <f t="shared" si="1"/>
        <v>#DIV/0!</v>
      </c>
      <c r="M16" s="28">
        <v>0</v>
      </c>
      <c r="N16" s="146">
        <f t="shared" si="2"/>
        <v>0</v>
      </c>
      <c r="O16" s="29">
        <v>0</v>
      </c>
      <c r="P16" s="30">
        <v>0</v>
      </c>
      <c r="Q16" s="30">
        <v>0</v>
      </c>
      <c r="R16" s="30">
        <v>0</v>
      </c>
      <c r="S16" s="30">
        <v>0</v>
      </c>
      <c r="T16" s="30">
        <v>0</v>
      </c>
      <c r="U16" s="30">
        <v>0</v>
      </c>
      <c r="V16" s="146">
        <f t="shared" si="3"/>
        <v>0</v>
      </c>
      <c r="W16" s="147">
        <f t="shared" si="4"/>
        <v>0</v>
      </c>
      <c r="X16" s="28">
        <v>0</v>
      </c>
      <c r="Y16" s="146">
        <f t="shared" si="5"/>
        <v>0</v>
      </c>
      <c r="Z16" s="29">
        <v>0</v>
      </c>
      <c r="AA16" s="30">
        <v>0</v>
      </c>
      <c r="AB16" s="30">
        <v>0</v>
      </c>
      <c r="AC16" s="30">
        <v>0</v>
      </c>
      <c r="AD16" s="30">
        <v>0</v>
      </c>
      <c r="AE16" s="30">
        <v>0</v>
      </c>
      <c r="AF16" s="30">
        <v>0</v>
      </c>
      <c r="AG16" s="146">
        <f t="shared" si="6"/>
        <v>0</v>
      </c>
      <c r="AH16" s="147">
        <f t="shared" si="7"/>
        <v>0</v>
      </c>
      <c r="AI16" s="28">
        <v>0</v>
      </c>
      <c r="AJ16" s="146">
        <f t="shared" si="8"/>
        <v>0</v>
      </c>
      <c r="AK16" s="29">
        <v>0</v>
      </c>
      <c r="AL16" s="30">
        <v>0</v>
      </c>
      <c r="AM16" s="30">
        <v>0</v>
      </c>
      <c r="AN16" s="30">
        <v>0</v>
      </c>
      <c r="AO16" s="30">
        <v>0</v>
      </c>
      <c r="AP16" s="30">
        <v>0</v>
      </c>
      <c r="AQ16" s="30">
        <v>0</v>
      </c>
      <c r="AR16" s="146">
        <f t="shared" si="9"/>
        <v>0</v>
      </c>
      <c r="AS16" s="147">
        <f t="shared" si="10"/>
        <v>0</v>
      </c>
      <c r="AT16" s="28">
        <v>0</v>
      </c>
      <c r="AU16" s="146">
        <f t="shared" si="11"/>
        <v>0</v>
      </c>
      <c r="AV16" s="29">
        <v>0</v>
      </c>
      <c r="AW16" s="30">
        <v>0</v>
      </c>
      <c r="AX16" s="30">
        <v>0</v>
      </c>
      <c r="AY16" s="30">
        <v>0</v>
      </c>
      <c r="AZ16" s="30">
        <v>0</v>
      </c>
      <c r="BA16" s="30">
        <v>0</v>
      </c>
      <c r="BB16" s="30">
        <v>0</v>
      </c>
      <c r="BC16" s="146">
        <f t="shared" si="12"/>
        <v>0</v>
      </c>
      <c r="BD16" s="148">
        <f t="shared" si="13"/>
        <v>0</v>
      </c>
      <c r="BE16" s="149">
        <f t="shared" si="14"/>
        <v>0</v>
      </c>
    </row>
    <row r="17" spans="1:57" ht="24.95" customHeight="1" thickTop="1" thickBot="1">
      <c r="A17" s="31">
        <f>'المجموع الشامل هناالاضافةالاولى'!A17</f>
        <v>5</v>
      </c>
      <c r="B17" s="321"/>
      <c r="C17" s="321"/>
      <c r="D17" s="324"/>
      <c r="E17" s="324"/>
      <c r="F17" s="85" t="str">
        <f>'المجموع الشامل هناالاضافةالاولى'!F17</f>
        <v>القيام بيوم أبوكر العبادي</v>
      </c>
      <c r="G17" s="84">
        <f>'المجموع الشامل هناالاضافةالاولى'!G17</f>
        <v>1</v>
      </c>
      <c r="H17" s="28">
        <v>0</v>
      </c>
      <c r="I17" s="85">
        <f t="shared" si="15"/>
        <v>0</v>
      </c>
      <c r="J17" s="80">
        <v>0</v>
      </c>
      <c r="K17" s="145">
        <f t="shared" si="0"/>
        <v>0</v>
      </c>
      <c r="L17" s="145" t="e">
        <f t="shared" si="1"/>
        <v>#DIV/0!</v>
      </c>
      <c r="M17" s="28">
        <v>0</v>
      </c>
      <c r="N17" s="146">
        <f t="shared" si="2"/>
        <v>0</v>
      </c>
      <c r="O17" s="29">
        <v>0</v>
      </c>
      <c r="P17" s="30">
        <v>0</v>
      </c>
      <c r="Q17" s="30">
        <v>0</v>
      </c>
      <c r="R17" s="30">
        <v>0</v>
      </c>
      <c r="S17" s="30">
        <v>0</v>
      </c>
      <c r="T17" s="30">
        <v>0</v>
      </c>
      <c r="U17" s="30">
        <v>0</v>
      </c>
      <c r="V17" s="146">
        <f t="shared" si="3"/>
        <v>0</v>
      </c>
      <c r="W17" s="147">
        <f t="shared" si="4"/>
        <v>0</v>
      </c>
      <c r="X17" s="28">
        <v>0</v>
      </c>
      <c r="Y17" s="146">
        <f t="shared" si="5"/>
        <v>0</v>
      </c>
      <c r="Z17" s="29">
        <v>0</v>
      </c>
      <c r="AA17" s="30">
        <v>0</v>
      </c>
      <c r="AB17" s="30">
        <v>0</v>
      </c>
      <c r="AC17" s="30">
        <v>0</v>
      </c>
      <c r="AD17" s="30">
        <v>0</v>
      </c>
      <c r="AE17" s="30">
        <v>0</v>
      </c>
      <c r="AF17" s="30">
        <v>0</v>
      </c>
      <c r="AG17" s="146">
        <f t="shared" si="6"/>
        <v>0</v>
      </c>
      <c r="AH17" s="147">
        <f t="shared" si="7"/>
        <v>0</v>
      </c>
      <c r="AI17" s="28">
        <v>0</v>
      </c>
      <c r="AJ17" s="146">
        <f t="shared" si="8"/>
        <v>0</v>
      </c>
      <c r="AK17" s="29">
        <v>0</v>
      </c>
      <c r="AL17" s="30">
        <v>0</v>
      </c>
      <c r="AM17" s="30">
        <v>0</v>
      </c>
      <c r="AN17" s="30">
        <v>0</v>
      </c>
      <c r="AO17" s="30">
        <v>0</v>
      </c>
      <c r="AP17" s="30">
        <v>0</v>
      </c>
      <c r="AQ17" s="30">
        <v>0</v>
      </c>
      <c r="AR17" s="146">
        <f t="shared" si="9"/>
        <v>0</v>
      </c>
      <c r="AS17" s="147">
        <f t="shared" si="10"/>
        <v>0</v>
      </c>
      <c r="AT17" s="28">
        <v>0</v>
      </c>
      <c r="AU17" s="146">
        <f t="shared" si="11"/>
        <v>0</v>
      </c>
      <c r="AV17" s="29">
        <v>0</v>
      </c>
      <c r="AW17" s="30">
        <v>0</v>
      </c>
      <c r="AX17" s="30">
        <v>0</v>
      </c>
      <c r="AY17" s="30">
        <v>0</v>
      </c>
      <c r="AZ17" s="30">
        <v>0</v>
      </c>
      <c r="BA17" s="30">
        <v>0</v>
      </c>
      <c r="BB17" s="30">
        <v>0</v>
      </c>
      <c r="BC17" s="146">
        <f t="shared" si="12"/>
        <v>0</v>
      </c>
      <c r="BD17" s="148">
        <f t="shared" si="13"/>
        <v>0</v>
      </c>
      <c r="BE17" s="149">
        <f t="shared" si="14"/>
        <v>0</v>
      </c>
    </row>
    <row r="18" spans="1:57" ht="24.95" customHeight="1" thickTop="1" thickBot="1">
      <c r="A18" s="31">
        <f>'المجموع الشامل هناالاضافةالاولى'!A18</f>
        <v>6</v>
      </c>
      <c r="B18" s="321"/>
      <c r="C18" s="321"/>
      <c r="D18" s="324"/>
      <c r="E18" s="324"/>
      <c r="F18" s="85" t="str">
        <f>'المجموع الشامل هناالاضافةالاولى'!F18</f>
        <v>الاعتكاف 5 أيام على الأقل</v>
      </c>
      <c r="G18" s="84">
        <f>'المجموع الشامل هناالاضافةالاولى'!G18</f>
        <v>5</v>
      </c>
      <c r="H18" s="28">
        <v>0</v>
      </c>
      <c r="I18" s="85">
        <f t="shared" si="15"/>
        <v>0</v>
      </c>
      <c r="J18" s="80">
        <v>0</v>
      </c>
      <c r="K18" s="145">
        <f t="shared" si="0"/>
        <v>0</v>
      </c>
      <c r="L18" s="145" t="e">
        <f t="shared" si="1"/>
        <v>#DIV/0!</v>
      </c>
      <c r="M18" s="28">
        <v>0</v>
      </c>
      <c r="N18" s="146">
        <f t="shared" si="2"/>
        <v>0</v>
      </c>
      <c r="O18" s="29">
        <v>0</v>
      </c>
      <c r="P18" s="30">
        <v>0</v>
      </c>
      <c r="Q18" s="30">
        <v>0</v>
      </c>
      <c r="R18" s="30">
        <v>0</v>
      </c>
      <c r="S18" s="30">
        <v>0</v>
      </c>
      <c r="T18" s="30">
        <v>0</v>
      </c>
      <c r="U18" s="30">
        <v>0</v>
      </c>
      <c r="V18" s="146">
        <f t="shared" si="3"/>
        <v>0</v>
      </c>
      <c r="W18" s="147">
        <f t="shared" si="4"/>
        <v>0</v>
      </c>
      <c r="X18" s="28">
        <v>0</v>
      </c>
      <c r="Y18" s="146">
        <f t="shared" si="5"/>
        <v>0</v>
      </c>
      <c r="Z18" s="29">
        <v>0</v>
      </c>
      <c r="AA18" s="30">
        <v>0</v>
      </c>
      <c r="AB18" s="30">
        <v>0</v>
      </c>
      <c r="AC18" s="30">
        <v>0</v>
      </c>
      <c r="AD18" s="30">
        <v>0</v>
      </c>
      <c r="AE18" s="30">
        <v>0</v>
      </c>
      <c r="AF18" s="30">
        <v>0</v>
      </c>
      <c r="AG18" s="146">
        <f t="shared" si="6"/>
        <v>0</v>
      </c>
      <c r="AH18" s="147">
        <f t="shared" si="7"/>
        <v>0</v>
      </c>
      <c r="AI18" s="28">
        <v>0</v>
      </c>
      <c r="AJ18" s="146">
        <f t="shared" si="8"/>
        <v>0</v>
      </c>
      <c r="AK18" s="29">
        <v>0</v>
      </c>
      <c r="AL18" s="30">
        <v>0</v>
      </c>
      <c r="AM18" s="30">
        <v>0</v>
      </c>
      <c r="AN18" s="30">
        <v>0</v>
      </c>
      <c r="AO18" s="30">
        <v>0</v>
      </c>
      <c r="AP18" s="30">
        <v>0</v>
      </c>
      <c r="AQ18" s="30">
        <v>0</v>
      </c>
      <c r="AR18" s="146">
        <f t="shared" si="9"/>
        <v>0</v>
      </c>
      <c r="AS18" s="147">
        <f t="shared" si="10"/>
        <v>0</v>
      </c>
      <c r="AT18" s="28">
        <v>0</v>
      </c>
      <c r="AU18" s="146">
        <f t="shared" si="11"/>
        <v>0</v>
      </c>
      <c r="AV18" s="29">
        <v>0</v>
      </c>
      <c r="AW18" s="30">
        <v>0</v>
      </c>
      <c r="AX18" s="30">
        <v>0</v>
      </c>
      <c r="AY18" s="30">
        <v>0</v>
      </c>
      <c r="AZ18" s="30">
        <v>0</v>
      </c>
      <c r="BA18" s="30">
        <v>0</v>
      </c>
      <c r="BB18" s="30">
        <v>0</v>
      </c>
      <c r="BC18" s="146">
        <f t="shared" si="12"/>
        <v>0</v>
      </c>
      <c r="BD18" s="148">
        <f t="shared" si="13"/>
        <v>0</v>
      </c>
      <c r="BE18" s="149">
        <f t="shared" si="14"/>
        <v>0</v>
      </c>
    </row>
    <row r="19" spans="1:57" ht="24.95" customHeight="1" thickTop="1" thickBot="1">
      <c r="A19" s="31">
        <f>'المجموع الشامل هناالاضافةالاولى'!A19</f>
        <v>7</v>
      </c>
      <c r="B19" s="321"/>
      <c r="C19" s="321"/>
      <c r="D19" s="324"/>
      <c r="E19" s="324"/>
      <c r="F19" s="85" t="str">
        <f>'المجموع الشامل هناالاضافةالاولى'!F19</f>
        <v>حفظ 10 أوجه من القرآن كحد أدنى</v>
      </c>
      <c r="G19" s="84">
        <f>'المجموع الشامل هناالاضافةالاولى'!G19</f>
        <v>10</v>
      </c>
      <c r="H19" s="28">
        <v>0</v>
      </c>
      <c r="I19" s="85">
        <f t="shared" si="15"/>
        <v>0</v>
      </c>
      <c r="J19" s="80">
        <v>0</v>
      </c>
      <c r="K19" s="145">
        <f t="shared" si="0"/>
        <v>0</v>
      </c>
      <c r="L19" s="145" t="e">
        <f t="shared" si="1"/>
        <v>#DIV/0!</v>
      </c>
      <c r="M19" s="28">
        <v>0</v>
      </c>
      <c r="N19" s="146">
        <f t="shared" si="2"/>
        <v>0</v>
      </c>
      <c r="O19" s="29">
        <v>0</v>
      </c>
      <c r="P19" s="30">
        <v>0</v>
      </c>
      <c r="Q19" s="30">
        <v>0</v>
      </c>
      <c r="R19" s="30">
        <v>0</v>
      </c>
      <c r="S19" s="30">
        <v>0</v>
      </c>
      <c r="T19" s="30">
        <v>0</v>
      </c>
      <c r="U19" s="30">
        <v>0</v>
      </c>
      <c r="V19" s="146">
        <f t="shared" si="3"/>
        <v>0</v>
      </c>
      <c r="W19" s="147">
        <f t="shared" si="4"/>
        <v>0</v>
      </c>
      <c r="X19" s="28">
        <v>0</v>
      </c>
      <c r="Y19" s="146">
        <f t="shared" si="5"/>
        <v>0</v>
      </c>
      <c r="Z19" s="29">
        <v>0</v>
      </c>
      <c r="AA19" s="30">
        <v>0</v>
      </c>
      <c r="AB19" s="30">
        <v>0</v>
      </c>
      <c r="AC19" s="30">
        <v>0</v>
      </c>
      <c r="AD19" s="30">
        <v>0</v>
      </c>
      <c r="AE19" s="30">
        <v>0</v>
      </c>
      <c r="AF19" s="30">
        <v>0</v>
      </c>
      <c r="AG19" s="146">
        <f t="shared" si="6"/>
        <v>0</v>
      </c>
      <c r="AH19" s="147">
        <f t="shared" si="7"/>
        <v>0</v>
      </c>
      <c r="AI19" s="28">
        <v>0</v>
      </c>
      <c r="AJ19" s="146">
        <f t="shared" si="8"/>
        <v>0</v>
      </c>
      <c r="AK19" s="29">
        <v>0</v>
      </c>
      <c r="AL19" s="30">
        <v>0</v>
      </c>
      <c r="AM19" s="30">
        <v>0</v>
      </c>
      <c r="AN19" s="30">
        <v>0</v>
      </c>
      <c r="AO19" s="30">
        <v>0</v>
      </c>
      <c r="AP19" s="30">
        <v>0</v>
      </c>
      <c r="AQ19" s="30">
        <v>0</v>
      </c>
      <c r="AR19" s="146">
        <f t="shared" si="9"/>
        <v>0</v>
      </c>
      <c r="AS19" s="147">
        <f t="shared" si="10"/>
        <v>0</v>
      </c>
      <c r="AT19" s="28">
        <v>0</v>
      </c>
      <c r="AU19" s="146">
        <f t="shared" si="11"/>
        <v>0</v>
      </c>
      <c r="AV19" s="29">
        <v>0</v>
      </c>
      <c r="AW19" s="30">
        <v>0</v>
      </c>
      <c r="AX19" s="30">
        <v>0</v>
      </c>
      <c r="AY19" s="30">
        <v>0</v>
      </c>
      <c r="AZ19" s="30">
        <v>0</v>
      </c>
      <c r="BA19" s="30">
        <v>0</v>
      </c>
      <c r="BB19" s="30">
        <v>0</v>
      </c>
      <c r="BC19" s="146">
        <f t="shared" si="12"/>
        <v>0</v>
      </c>
      <c r="BD19" s="148">
        <f t="shared" si="13"/>
        <v>0</v>
      </c>
      <c r="BE19" s="149">
        <f t="shared" si="14"/>
        <v>0</v>
      </c>
    </row>
    <row r="20" spans="1:57" ht="24.95" customHeight="1" thickTop="1" thickBot="1">
      <c r="A20" s="31">
        <f>'المجموع الشامل هناالاضافةالاولى'!A20</f>
        <v>8</v>
      </c>
      <c r="B20" s="321"/>
      <c r="C20" s="321"/>
      <c r="D20" s="324"/>
      <c r="E20" s="324"/>
      <c r="F20" s="85" t="str">
        <f>'المجموع الشامل هناالاضافةالاولى'!F20</f>
        <v>الاستغفار 100 مرة يومياً ومضاعفتها</v>
      </c>
      <c r="G20" s="84">
        <f>'المجموع الشامل هناالاضافةالاولى'!G20</f>
        <v>250</v>
      </c>
      <c r="H20" s="28">
        <v>0</v>
      </c>
      <c r="I20" s="85">
        <f t="shared" si="15"/>
        <v>0</v>
      </c>
      <c r="J20" s="80">
        <v>0</v>
      </c>
      <c r="K20" s="145">
        <f t="shared" si="0"/>
        <v>0</v>
      </c>
      <c r="L20" s="145" t="e">
        <f t="shared" si="1"/>
        <v>#DIV/0!</v>
      </c>
      <c r="M20" s="28">
        <v>0</v>
      </c>
      <c r="N20" s="146">
        <f t="shared" si="2"/>
        <v>0</v>
      </c>
      <c r="O20" s="29">
        <v>0</v>
      </c>
      <c r="P20" s="30">
        <v>0</v>
      </c>
      <c r="Q20" s="30">
        <v>0</v>
      </c>
      <c r="R20" s="30">
        <v>0</v>
      </c>
      <c r="S20" s="30">
        <v>0</v>
      </c>
      <c r="T20" s="30">
        <v>0</v>
      </c>
      <c r="U20" s="30">
        <v>0</v>
      </c>
      <c r="V20" s="146">
        <f t="shared" si="3"/>
        <v>0</v>
      </c>
      <c r="W20" s="147">
        <f t="shared" si="4"/>
        <v>0</v>
      </c>
      <c r="X20" s="28">
        <v>0</v>
      </c>
      <c r="Y20" s="146">
        <f t="shared" si="5"/>
        <v>0</v>
      </c>
      <c r="Z20" s="29">
        <v>0</v>
      </c>
      <c r="AA20" s="30">
        <v>0</v>
      </c>
      <c r="AB20" s="30">
        <v>0</v>
      </c>
      <c r="AC20" s="30">
        <v>0</v>
      </c>
      <c r="AD20" s="30">
        <v>0</v>
      </c>
      <c r="AE20" s="30">
        <v>0</v>
      </c>
      <c r="AF20" s="30">
        <v>0</v>
      </c>
      <c r="AG20" s="146">
        <f t="shared" si="6"/>
        <v>0</v>
      </c>
      <c r="AH20" s="147">
        <f t="shared" si="7"/>
        <v>0</v>
      </c>
      <c r="AI20" s="28">
        <v>0</v>
      </c>
      <c r="AJ20" s="146">
        <f t="shared" si="8"/>
        <v>0</v>
      </c>
      <c r="AK20" s="29">
        <v>0</v>
      </c>
      <c r="AL20" s="30">
        <v>0</v>
      </c>
      <c r="AM20" s="30">
        <v>0</v>
      </c>
      <c r="AN20" s="30">
        <v>0</v>
      </c>
      <c r="AO20" s="30">
        <v>0</v>
      </c>
      <c r="AP20" s="30">
        <v>0</v>
      </c>
      <c r="AQ20" s="30">
        <v>0</v>
      </c>
      <c r="AR20" s="146">
        <f t="shared" si="9"/>
        <v>0</v>
      </c>
      <c r="AS20" s="147">
        <f t="shared" si="10"/>
        <v>0</v>
      </c>
      <c r="AT20" s="28">
        <v>0</v>
      </c>
      <c r="AU20" s="146">
        <f t="shared" si="11"/>
        <v>0</v>
      </c>
      <c r="AV20" s="29">
        <v>0</v>
      </c>
      <c r="AW20" s="30">
        <v>0</v>
      </c>
      <c r="AX20" s="30">
        <v>0</v>
      </c>
      <c r="AY20" s="30">
        <v>0</v>
      </c>
      <c r="AZ20" s="30">
        <v>0</v>
      </c>
      <c r="BA20" s="30">
        <v>0</v>
      </c>
      <c r="BB20" s="30">
        <v>0</v>
      </c>
      <c r="BC20" s="146">
        <f t="shared" si="12"/>
        <v>0</v>
      </c>
      <c r="BD20" s="148">
        <f t="shared" si="13"/>
        <v>0</v>
      </c>
      <c r="BE20" s="149">
        <f t="shared" si="14"/>
        <v>0</v>
      </c>
    </row>
    <row r="21" spans="1:57" ht="24.95" customHeight="1" thickTop="1" thickBot="1">
      <c r="A21" s="31">
        <f>'المجموع الشامل هناالاضافةالاولى'!A21</f>
        <v>9</v>
      </c>
      <c r="B21" s="321"/>
      <c r="C21" s="321"/>
      <c r="D21" s="324"/>
      <c r="E21" s="324"/>
      <c r="F21" s="85" t="str">
        <f>'المجموع الشامل هناالاضافةالاولى'!F21</f>
        <v>التصدق أسبوعياً ، وإعطاء كل محتاج</v>
      </c>
      <c r="G21" s="84">
        <f>'المجموع الشامل هناالاضافةالاولى'!G21</f>
        <v>30</v>
      </c>
      <c r="H21" s="28">
        <v>0</v>
      </c>
      <c r="I21" s="85">
        <f t="shared" si="15"/>
        <v>0</v>
      </c>
      <c r="J21" s="80">
        <v>0</v>
      </c>
      <c r="K21" s="145">
        <f t="shared" si="0"/>
        <v>0</v>
      </c>
      <c r="L21" s="145" t="e">
        <f t="shared" si="1"/>
        <v>#DIV/0!</v>
      </c>
      <c r="M21" s="28">
        <v>0</v>
      </c>
      <c r="N21" s="146">
        <f t="shared" si="2"/>
        <v>0</v>
      </c>
      <c r="O21" s="29">
        <v>0</v>
      </c>
      <c r="P21" s="30">
        <v>0</v>
      </c>
      <c r="Q21" s="30">
        <v>0</v>
      </c>
      <c r="R21" s="30">
        <v>0</v>
      </c>
      <c r="S21" s="30">
        <v>0</v>
      </c>
      <c r="T21" s="30">
        <v>0</v>
      </c>
      <c r="U21" s="30">
        <v>0</v>
      </c>
      <c r="V21" s="146">
        <f t="shared" si="3"/>
        <v>0</v>
      </c>
      <c r="W21" s="147">
        <f t="shared" si="4"/>
        <v>0</v>
      </c>
      <c r="X21" s="28">
        <v>0</v>
      </c>
      <c r="Y21" s="146">
        <f t="shared" si="5"/>
        <v>0</v>
      </c>
      <c r="Z21" s="29">
        <v>0</v>
      </c>
      <c r="AA21" s="30">
        <v>0</v>
      </c>
      <c r="AB21" s="30">
        <v>0</v>
      </c>
      <c r="AC21" s="30">
        <v>0</v>
      </c>
      <c r="AD21" s="30">
        <v>0</v>
      </c>
      <c r="AE21" s="30">
        <v>0</v>
      </c>
      <c r="AF21" s="30">
        <v>0</v>
      </c>
      <c r="AG21" s="146">
        <f t="shared" si="6"/>
        <v>0</v>
      </c>
      <c r="AH21" s="147">
        <f t="shared" si="7"/>
        <v>0</v>
      </c>
      <c r="AI21" s="28">
        <v>0</v>
      </c>
      <c r="AJ21" s="146">
        <f t="shared" si="8"/>
        <v>0</v>
      </c>
      <c r="AK21" s="29">
        <v>0</v>
      </c>
      <c r="AL21" s="30">
        <v>0</v>
      </c>
      <c r="AM21" s="30">
        <v>0</v>
      </c>
      <c r="AN21" s="30">
        <v>0</v>
      </c>
      <c r="AO21" s="30">
        <v>0</v>
      </c>
      <c r="AP21" s="30">
        <v>0</v>
      </c>
      <c r="AQ21" s="30">
        <v>0</v>
      </c>
      <c r="AR21" s="146">
        <f t="shared" si="9"/>
        <v>0</v>
      </c>
      <c r="AS21" s="147">
        <f t="shared" si="10"/>
        <v>0</v>
      </c>
      <c r="AT21" s="28">
        <v>0</v>
      </c>
      <c r="AU21" s="146">
        <f t="shared" si="11"/>
        <v>0</v>
      </c>
      <c r="AV21" s="29">
        <v>0</v>
      </c>
      <c r="AW21" s="30">
        <v>0</v>
      </c>
      <c r="AX21" s="30">
        <v>0</v>
      </c>
      <c r="AY21" s="30">
        <v>0</v>
      </c>
      <c r="AZ21" s="30">
        <v>0</v>
      </c>
      <c r="BA21" s="30">
        <v>0</v>
      </c>
      <c r="BB21" s="30">
        <v>0</v>
      </c>
      <c r="BC21" s="146">
        <f t="shared" si="12"/>
        <v>0</v>
      </c>
      <c r="BD21" s="148">
        <f t="shared" si="13"/>
        <v>0</v>
      </c>
      <c r="BE21" s="149">
        <f t="shared" si="14"/>
        <v>0</v>
      </c>
    </row>
    <row r="22" spans="1:57" ht="24.95" customHeight="1" thickTop="1" thickBot="1">
      <c r="A22" s="31">
        <f>'المجموع الشامل هناالاضافةالاولى'!A22</f>
        <v>10</v>
      </c>
      <c r="B22" s="321"/>
      <c r="C22" s="321"/>
      <c r="D22" s="324"/>
      <c r="E22" s="324"/>
      <c r="F22" s="85" t="str">
        <f>'المجموع الشامل هناالاضافةالاولى'!F22</f>
        <v>صلاة الضحى يومياً</v>
      </c>
      <c r="G22" s="84">
        <f>'المجموع الشامل هناالاضافةالاولى'!G22</f>
        <v>200</v>
      </c>
      <c r="H22" s="28">
        <v>0</v>
      </c>
      <c r="I22" s="85">
        <f t="shared" si="15"/>
        <v>0</v>
      </c>
      <c r="J22" s="80">
        <v>0</v>
      </c>
      <c r="K22" s="145">
        <f t="shared" si="0"/>
        <v>0</v>
      </c>
      <c r="L22" s="145" t="e">
        <f t="shared" si="1"/>
        <v>#DIV/0!</v>
      </c>
      <c r="M22" s="28">
        <v>0</v>
      </c>
      <c r="N22" s="146">
        <f t="shared" si="2"/>
        <v>0</v>
      </c>
      <c r="O22" s="29">
        <v>0</v>
      </c>
      <c r="P22" s="30">
        <v>0</v>
      </c>
      <c r="Q22" s="30">
        <v>0</v>
      </c>
      <c r="R22" s="30">
        <v>0</v>
      </c>
      <c r="S22" s="30">
        <v>0</v>
      </c>
      <c r="T22" s="30">
        <v>0</v>
      </c>
      <c r="U22" s="30">
        <v>0</v>
      </c>
      <c r="V22" s="146">
        <f t="shared" si="3"/>
        <v>0</v>
      </c>
      <c r="W22" s="147">
        <f t="shared" si="4"/>
        <v>0</v>
      </c>
      <c r="X22" s="28">
        <v>0</v>
      </c>
      <c r="Y22" s="146">
        <f t="shared" si="5"/>
        <v>0</v>
      </c>
      <c r="Z22" s="29">
        <v>0</v>
      </c>
      <c r="AA22" s="30">
        <v>0</v>
      </c>
      <c r="AB22" s="30">
        <v>0</v>
      </c>
      <c r="AC22" s="30">
        <v>0</v>
      </c>
      <c r="AD22" s="30">
        <v>0</v>
      </c>
      <c r="AE22" s="30">
        <v>0</v>
      </c>
      <c r="AF22" s="30">
        <v>0</v>
      </c>
      <c r="AG22" s="146">
        <f t="shared" si="6"/>
        <v>0</v>
      </c>
      <c r="AH22" s="147">
        <f t="shared" si="7"/>
        <v>0</v>
      </c>
      <c r="AI22" s="28">
        <v>0</v>
      </c>
      <c r="AJ22" s="146">
        <f t="shared" si="8"/>
        <v>0</v>
      </c>
      <c r="AK22" s="29">
        <v>0</v>
      </c>
      <c r="AL22" s="30">
        <v>0</v>
      </c>
      <c r="AM22" s="30">
        <v>0</v>
      </c>
      <c r="AN22" s="30">
        <v>0</v>
      </c>
      <c r="AO22" s="30">
        <v>0</v>
      </c>
      <c r="AP22" s="30">
        <v>0</v>
      </c>
      <c r="AQ22" s="30">
        <v>0</v>
      </c>
      <c r="AR22" s="146">
        <f t="shared" si="9"/>
        <v>0</v>
      </c>
      <c r="AS22" s="147">
        <f t="shared" si="10"/>
        <v>0</v>
      </c>
      <c r="AT22" s="28">
        <v>0</v>
      </c>
      <c r="AU22" s="146">
        <f t="shared" si="11"/>
        <v>0</v>
      </c>
      <c r="AV22" s="29">
        <v>0</v>
      </c>
      <c r="AW22" s="30">
        <v>0</v>
      </c>
      <c r="AX22" s="30">
        <v>0</v>
      </c>
      <c r="AY22" s="30">
        <v>0</v>
      </c>
      <c r="AZ22" s="30">
        <v>0</v>
      </c>
      <c r="BA22" s="30">
        <v>0</v>
      </c>
      <c r="BB22" s="30">
        <v>0</v>
      </c>
      <c r="BC22" s="146">
        <f t="shared" si="12"/>
        <v>0</v>
      </c>
      <c r="BD22" s="148">
        <f t="shared" si="13"/>
        <v>0</v>
      </c>
      <c r="BE22" s="149">
        <f t="shared" si="14"/>
        <v>0</v>
      </c>
    </row>
    <row r="23" spans="1:57" ht="24.95" customHeight="1" thickTop="1" thickBot="1">
      <c r="A23" s="31">
        <f>'المجموع الشامل هناالاضافةالاولى'!A23</f>
        <v>11</v>
      </c>
      <c r="B23" s="321"/>
      <c r="C23" s="321"/>
      <c r="D23" s="324"/>
      <c r="E23" s="324"/>
      <c r="F23" s="85" t="str">
        <f>'المجموع الشامل هناالاضافةالاولى'!F23</f>
        <v>القراءة والاستماع لتدبر القرآن الكريم</v>
      </c>
      <c r="G23" s="84">
        <f>'المجموع الشامل هناالاضافةالاولى'!G23</f>
        <v>4</v>
      </c>
      <c r="H23" s="28">
        <v>0</v>
      </c>
      <c r="I23" s="85">
        <f t="shared" si="15"/>
        <v>0</v>
      </c>
      <c r="J23" s="80">
        <v>0</v>
      </c>
      <c r="K23" s="145">
        <f t="shared" si="0"/>
        <v>0</v>
      </c>
      <c r="L23" s="145" t="e">
        <f t="shared" si="1"/>
        <v>#DIV/0!</v>
      </c>
      <c r="M23" s="28">
        <v>0</v>
      </c>
      <c r="N23" s="146">
        <f t="shared" si="2"/>
        <v>0</v>
      </c>
      <c r="O23" s="29">
        <v>0</v>
      </c>
      <c r="P23" s="30">
        <v>0</v>
      </c>
      <c r="Q23" s="30">
        <v>0</v>
      </c>
      <c r="R23" s="30">
        <v>0</v>
      </c>
      <c r="S23" s="30">
        <v>0</v>
      </c>
      <c r="T23" s="30">
        <v>0</v>
      </c>
      <c r="U23" s="30">
        <v>0</v>
      </c>
      <c r="V23" s="146">
        <f t="shared" si="3"/>
        <v>0</v>
      </c>
      <c r="W23" s="147">
        <f t="shared" si="4"/>
        <v>0</v>
      </c>
      <c r="X23" s="28">
        <v>0</v>
      </c>
      <c r="Y23" s="146">
        <f t="shared" si="5"/>
        <v>0</v>
      </c>
      <c r="Z23" s="29">
        <v>0</v>
      </c>
      <c r="AA23" s="30">
        <v>0</v>
      </c>
      <c r="AB23" s="30">
        <v>0</v>
      </c>
      <c r="AC23" s="30">
        <v>0</v>
      </c>
      <c r="AD23" s="30">
        <v>0</v>
      </c>
      <c r="AE23" s="30">
        <v>0</v>
      </c>
      <c r="AF23" s="30">
        <v>0</v>
      </c>
      <c r="AG23" s="146">
        <f t="shared" si="6"/>
        <v>0</v>
      </c>
      <c r="AH23" s="147">
        <f t="shared" si="7"/>
        <v>0</v>
      </c>
      <c r="AI23" s="28">
        <v>0</v>
      </c>
      <c r="AJ23" s="146">
        <f t="shared" si="8"/>
        <v>0</v>
      </c>
      <c r="AK23" s="29">
        <v>0</v>
      </c>
      <c r="AL23" s="30">
        <v>0</v>
      </c>
      <c r="AM23" s="30">
        <v>0</v>
      </c>
      <c r="AN23" s="30">
        <v>0</v>
      </c>
      <c r="AO23" s="30">
        <v>0</v>
      </c>
      <c r="AP23" s="30">
        <v>0</v>
      </c>
      <c r="AQ23" s="30">
        <v>0</v>
      </c>
      <c r="AR23" s="146">
        <f t="shared" si="9"/>
        <v>0</v>
      </c>
      <c r="AS23" s="147">
        <f t="shared" si="10"/>
        <v>0</v>
      </c>
      <c r="AT23" s="28">
        <v>0</v>
      </c>
      <c r="AU23" s="146">
        <f t="shared" si="11"/>
        <v>0</v>
      </c>
      <c r="AV23" s="29">
        <v>0</v>
      </c>
      <c r="AW23" s="30">
        <v>0</v>
      </c>
      <c r="AX23" s="30">
        <v>0</v>
      </c>
      <c r="AY23" s="30">
        <v>0</v>
      </c>
      <c r="AZ23" s="30">
        <v>0</v>
      </c>
      <c r="BA23" s="30">
        <v>0</v>
      </c>
      <c r="BB23" s="30">
        <v>0</v>
      </c>
      <c r="BC23" s="146">
        <f t="shared" si="12"/>
        <v>0</v>
      </c>
      <c r="BD23" s="148">
        <f t="shared" si="13"/>
        <v>0</v>
      </c>
      <c r="BE23" s="149">
        <f t="shared" si="14"/>
        <v>0</v>
      </c>
    </row>
    <row r="24" spans="1:57" ht="24.95" customHeight="1" thickTop="1" thickBot="1">
      <c r="A24" s="31">
        <f>'المجموع الشامل هناالاضافةالاولى'!A24</f>
        <v>12</v>
      </c>
      <c r="B24" s="321"/>
      <c r="C24" s="321"/>
      <c r="D24" s="324"/>
      <c r="E24" s="324"/>
      <c r="F24" s="85" t="str">
        <f>'المجموع الشامل هناالاضافةالاولى'!F24</f>
        <v>ختم القرآن الكريم سنوياً</v>
      </c>
      <c r="G24" s="84">
        <f>'المجموع الشامل هناالاضافةالاولى'!G24</f>
        <v>2</v>
      </c>
      <c r="H24" s="28">
        <v>0</v>
      </c>
      <c r="I24" s="85">
        <f t="shared" si="15"/>
        <v>0</v>
      </c>
      <c r="J24" s="80">
        <v>0</v>
      </c>
      <c r="K24" s="145">
        <f t="shared" si="0"/>
        <v>0</v>
      </c>
      <c r="L24" s="145" t="e">
        <f t="shared" si="1"/>
        <v>#DIV/0!</v>
      </c>
      <c r="M24" s="28">
        <v>0</v>
      </c>
      <c r="N24" s="146">
        <f t="shared" si="2"/>
        <v>0</v>
      </c>
      <c r="O24" s="29">
        <v>0</v>
      </c>
      <c r="P24" s="30">
        <v>0</v>
      </c>
      <c r="Q24" s="30">
        <v>0</v>
      </c>
      <c r="R24" s="30">
        <v>0</v>
      </c>
      <c r="S24" s="30">
        <v>0</v>
      </c>
      <c r="T24" s="30">
        <v>0</v>
      </c>
      <c r="U24" s="30">
        <v>0</v>
      </c>
      <c r="V24" s="146">
        <f t="shared" si="3"/>
        <v>0</v>
      </c>
      <c r="W24" s="147">
        <f t="shared" si="4"/>
        <v>0</v>
      </c>
      <c r="X24" s="28">
        <v>0</v>
      </c>
      <c r="Y24" s="146">
        <f t="shared" si="5"/>
        <v>0</v>
      </c>
      <c r="Z24" s="29">
        <v>0</v>
      </c>
      <c r="AA24" s="30">
        <v>0</v>
      </c>
      <c r="AB24" s="30">
        <v>0</v>
      </c>
      <c r="AC24" s="30">
        <v>0</v>
      </c>
      <c r="AD24" s="30">
        <v>0</v>
      </c>
      <c r="AE24" s="30">
        <v>0</v>
      </c>
      <c r="AF24" s="30">
        <v>0</v>
      </c>
      <c r="AG24" s="146">
        <f t="shared" si="6"/>
        <v>0</v>
      </c>
      <c r="AH24" s="147">
        <f t="shared" si="7"/>
        <v>0</v>
      </c>
      <c r="AI24" s="28">
        <v>0</v>
      </c>
      <c r="AJ24" s="146">
        <f t="shared" si="8"/>
        <v>0</v>
      </c>
      <c r="AK24" s="29">
        <v>0</v>
      </c>
      <c r="AL24" s="30">
        <v>0</v>
      </c>
      <c r="AM24" s="30">
        <v>0</v>
      </c>
      <c r="AN24" s="30">
        <v>0</v>
      </c>
      <c r="AO24" s="30">
        <v>0</v>
      </c>
      <c r="AP24" s="30">
        <v>0</v>
      </c>
      <c r="AQ24" s="30">
        <v>0</v>
      </c>
      <c r="AR24" s="146">
        <f t="shared" si="9"/>
        <v>0</v>
      </c>
      <c r="AS24" s="147">
        <f t="shared" si="10"/>
        <v>0</v>
      </c>
      <c r="AT24" s="28">
        <v>0</v>
      </c>
      <c r="AU24" s="146">
        <f t="shared" si="11"/>
        <v>0</v>
      </c>
      <c r="AV24" s="29">
        <v>0</v>
      </c>
      <c r="AW24" s="30">
        <v>0</v>
      </c>
      <c r="AX24" s="30">
        <v>0</v>
      </c>
      <c r="AY24" s="30">
        <v>0</v>
      </c>
      <c r="AZ24" s="30">
        <v>0</v>
      </c>
      <c r="BA24" s="30">
        <v>0</v>
      </c>
      <c r="BB24" s="30">
        <v>0</v>
      </c>
      <c r="BC24" s="146">
        <f t="shared" si="12"/>
        <v>0</v>
      </c>
      <c r="BD24" s="148">
        <f t="shared" si="13"/>
        <v>0</v>
      </c>
      <c r="BE24" s="149">
        <f t="shared" si="14"/>
        <v>0</v>
      </c>
    </row>
    <row r="25" spans="1:57" ht="24.95" customHeight="1" thickTop="1" thickBot="1">
      <c r="A25" s="31">
        <f>'المجموع الشامل هناالاضافةالاولى'!A25</f>
        <v>13</v>
      </c>
      <c r="B25" s="321"/>
      <c r="C25" s="321"/>
      <c r="D25" s="324"/>
      <c r="E25" s="324"/>
      <c r="F25" s="85" t="str">
        <f>'المجموع الشامل هناالاضافةالاولى'!F25</f>
        <v>سماع مواعظ عن الايمان</v>
      </c>
      <c r="G25" s="84">
        <f>'المجموع الشامل هناالاضافةالاولى'!G25</f>
        <v>2</v>
      </c>
      <c r="H25" s="28">
        <v>0</v>
      </c>
      <c r="I25" s="85">
        <f t="shared" si="15"/>
        <v>0</v>
      </c>
      <c r="J25" s="80">
        <v>0</v>
      </c>
      <c r="K25" s="145">
        <f t="shared" si="0"/>
        <v>0</v>
      </c>
      <c r="L25" s="145" t="e">
        <f t="shared" si="1"/>
        <v>#DIV/0!</v>
      </c>
      <c r="M25" s="28">
        <v>0</v>
      </c>
      <c r="N25" s="146">
        <f t="shared" si="2"/>
        <v>0</v>
      </c>
      <c r="O25" s="29">
        <v>0</v>
      </c>
      <c r="P25" s="30">
        <v>0</v>
      </c>
      <c r="Q25" s="30">
        <v>0</v>
      </c>
      <c r="R25" s="30">
        <v>0</v>
      </c>
      <c r="S25" s="30">
        <v>0</v>
      </c>
      <c r="T25" s="30">
        <v>0</v>
      </c>
      <c r="U25" s="30">
        <v>0</v>
      </c>
      <c r="V25" s="146">
        <f t="shared" si="3"/>
        <v>0</v>
      </c>
      <c r="W25" s="147">
        <f t="shared" si="4"/>
        <v>0</v>
      </c>
      <c r="X25" s="28">
        <v>0</v>
      </c>
      <c r="Y25" s="146">
        <f t="shared" si="5"/>
        <v>0</v>
      </c>
      <c r="Z25" s="29">
        <v>0</v>
      </c>
      <c r="AA25" s="30">
        <v>0</v>
      </c>
      <c r="AB25" s="30">
        <v>0</v>
      </c>
      <c r="AC25" s="30">
        <v>0</v>
      </c>
      <c r="AD25" s="30">
        <v>0</v>
      </c>
      <c r="AE25" s="30">
        <v>0</v>
      </c>
      <c r="AF25" s="30">
        <v>0</v>
      </c>
      <c r="AG25" s="146">
        <f t="shared" si="6"/>
        <v>0</v>
      </c>
      <c r="AH25" s="147">
        <f t="shared" si="7"/>
        <v>0</v>
      </c>
      <c r="AI25" s="28">
        <v>0</v>
      </c>
      <c r="AJ25" s="146">
        <f t="shared" si="8"/>
        <v>0</v>
      </c>
      <c r="AK25" s="29">
        <v>0</v>
      </c>
      <c r="AL25" s="30">
        <v>0</v>
      </c>
      <c r="AM25" s="30">
        <v>0</v>
      </c>
      <c r="AN25" s="30">
        <v>0</v>
      </c>
      <c r="AO25" s="30">
        <v>0</v>
      </c>
      <c r="AP25" s="30">
        <v>0</v>
      </c>
      <c r="AQ25" s="30">
        <v>0</v>
      </c>
      <c r="AR25" s="146">
        <f t="shared" si="9"/>
        <v>0</v>
      </c>
      <c r="AS25" s="147">
        <f t="shared" si="10"/>
        <v>0</v>
      </c>
      <c r="AT25" s="28">
        <v>0</v>
      </c>
      <c r="AU25" s="146">
        <f t="shared" si="11"/>
        <v>0</v>
      </c>
      <c r="AV25" s="29">
        <v>0</v>
      </c>
      <c r="AW25" s="30">
        <v>0</v>
      </c>
      <c r="AX25" s="30">
        <v>0</v>
      </c>
      <c r="AY25" s="30">
        <v>0</v>
      </c>
      <c r="AZ25" s="30">
        <v>0</v>
      </c>
      <c r="BA25" s="30">
        <v>0</v>
      </c>
      <c r="BB25" s="30">
        <v>0</v>
      </c>
      <c r="BC25" s="146">
        <f t="shared" si="12"/>
        <v>0</v>
      </c>
      <c r="BD25" s="148">
        <f t="shared" si="13"/>
        <v>0</v>
      </c>
      <c r="BE25" s="149">
        <f t="shared" si="14"/>
        <v>0</v>
      </c>
    </row>
    <row r="26" spans="1:57" ht="24.75" customHeight="1" thickTop="1" thickBot="1">
      <c r="A26" s="31">
        <f>'المجموع الشامل هناالاضافةالاولى'!A26</f>
        <v>14</v>
      </c>
      <c r="B26" s="321"/>
      <c r="C26" s="321"/>
      <c r="D26" s="324"/>
      <c r="E26" s="324"/>
      <c r="F26" s="85">
        <f>'المجموع الشامل هناالاضافةالاولى'!F26</f>
        <v>0</v>
      </c>
      <c r="G26" s="84">
        <f>'المجموع الشامل هناالاضافةالاولى'!G26</f>
        <v>0</v>
      </c>
      <c r="H26" s="28">
        <v>0</v>
      </c>
      <c r="I26" s="85">
        <f t="shared" si="15"/>
        <v>0</v>
      </c>
      <c r="J26" s="80">
        <v>0</v>
      </c>
      <c r="K26" s="145">
        <f t="shared" si="0"/>
        <v>0</v>
      </c>
      <c r="L26" s="145" t="e">
        <f t="shared" si="1"/>
        <v>#DIV/0!</v>
      </c>
      <c r="M26" s="28">
        <v>0</v>
      </c>
      <c r="N26" s="146">
        <f t="shared" si="2"/>
        <v>0</v>
      </c>
      <c r="O26" s="29">
        <v>0</v>
      </c>
      <c r="P26" s="30">
        <v>0</v>
      </c>
      <c r="Q26" s="30">
        <v>0</v>
      </c>
      <c r="R26" s="30">
        <v>0</v>
      </c>
      <c r="S26" s="30">
        <v>0</v>
      </c>
      <c r="T26" s="30">
        <v>0</v>
      </c>
      <c r="U26" s="30">
        <v>0</v>
      </c>
      <c r="V26" s="146">
        <f t="shared" si="3"/>
        <v>0</v>
      </c>
      <c r="W26" s="147">
        <f t="shared" si="4"/>
        <v>0</v>
      </c>
      <c r="X26" s="28">
        <v>0</v>
      </c>
      <c r="Y26" s="146">
        <f t="shared" si="5"/>
        <v>0</v>
      </c>
      <c r="Z26" s="29">
        <v>0</v>
      </c>
      <c r="AA26" s="30">
        <v>0</v>
      </c>
      <c r="AB26" s="30">
        <v>0</v>
      </c>
      <c r="AC26" s="30">
        <v>0</v>
      </c>
      <c r="AD26" s="30">
        <v>0</v>
      </c>
      <c r="AE26" s="30">
        <v>0</v>
      </c>
      <c r="AF26" s="30">
        <v>0</v>
      </c>
      <c r="AG26" s="146">
        <f t="shared" si="6"/>
        <v>0</v>
      </c>
      <c r="AH26" s="147">
        <f t="shared" si="7"/>
        <v>0</v>
      </c>
      <c r="AI26" s="28">
        <v>0</v>
      </c>
      <c r="AJ26" s="146">
        <f t="shared" si="8"/>
        <v>0</v>
      </c>
      <c r="AK26" s="29">
        <v>0</v>
      </c>
      <c r="AL26" s="30">
        <v>0</v>
      </c>
      <c r="AM26" s="30">
        <v>0</v>
      </c>
      <c r="AN26" s="30">
        <v>0</v>
      </c>
      <c r="AO26" s="30">
        <v>0</v>
      </c>
      <c r="AP26" s="30">
        <v>0</v>
      </c>
      <c r="AQ26" s="30">
        <v>0</v>
      </c>
      <c r="AR26" s="146">
        <f t="shared" si="9"/>
        <v>0</v>
      </c>
      <c r="AS26" s="147">
        <f t="shared" si="10"/>
        <v>0</v>
      </c>
      <c r="AT26" s="28">
        <v>0</v>
      </c>
      <c r="AU26" s="146">
        <f t="shared" si="11"/>
        <v>0</v>
      </c>
      <c r="AV26" s="29">
        <v>0</v>
      </c>
      <c r="AW26" s="30">
        <v>0</v>
      </c>
      <c r="AX26" s="30">
        <v>0</v>
      </c>
      <c r="AY26" s="30">
        <v>0</v>
      </c>
      <c r="AZ26" s="30">
        <v>0</v>
      </c>
      <c r="BA26" s="30">
        <v>0</v>
      </c>
      <c r="BB26" s="30">
        <v>0</v>
      </c>
      <c r="BC26" s="146">
        <f t="shared" si="12"/>
        <v>0</v>
      </c>
      <c r="BD26" s="148">
        <f t="shared" si="13"/>
        <v>0</v>
      </c>
      <c r="BE26" s="149">
        <f t="shared" si="14"/>
        <v>0</v>
      </c>
    </row>
    <row r="27" spans="1:57" ht="24.95" customHeight="1" thickTop="1" thickBot="1">
      <c r="A27" s="31">
        <f>'المجموع الشامل هناالاضافةالاولى'!A27</f>
        <v>15</v>
      </c>
      <c r="B27" s="322"/>
      <c r="C27" s="322"/>
      <c r="D27" s="325"/>
      <c r="E27" s="325"/>
      <c r="F27" s="85">
        <f>'المجموع الشامل هناالاضافةالاولى'!F27</f>
        <v>0</v>
      </c>
      <c r="G27" s="84">
        <f>'المجموع الشامل هناالاضافةالاولى'!G27</f>
        <v>0</v>
      </c>
      <c r="H27" s="28">
        <v>0</v>
      </c>
      <c r="I27" s="85">
        <f t="shared" si="15"/>
        <v>0</v>
      </c>
      <c r="J27" s="80">
        <v>0</v>
      </c>
      <c r="K27" s="145">
        <f t="shared" si="0"/>
        <v>0</v>
      </c>
      <c r="L27" s="145" t="e">
        <f t="shared" si="1"/>
        <v>#DIV/0!</v>
      </c>
      <c r="M27" s="28">
        <v>0</v>
      </c>
      <c r="N27" s="146">
        <f t="shared" si="2"/>
        <v>0</v>
      </c>
      <c r="O27" s="29">
        <v>0</v>
      </c>
      <c r="P27" s="30">
        <v>0</v>
      </c>
      <c r="Q27" s="30">
        <v>0</v>
      </c>
      <c r="R27" s="30">
        <v>0</v>
      </c>
      <c r="S27" s="30">
        <v>0</v>
      </c>
      <c r="T27" s="30">
        <v>0</v>
      </c>
      <c r="U27" s="30">
        <v>0</v>
      </c>
      <c r="V27" s="146">
        <f t="shared" si="3"/>
        <v>0</v>
      </c>
      <c r="W27" s="147">
        <f t="shared" si="4"/>
        <v>0</v>
      </c>
      <c r="X27" s="28">
        <v>0</v>
      </c>
      <c r="Y27" s="146">
        <f t="shared" si="5"/>
        <v>0</v>
      </c>
      <c r="Z27" s="29">
        <v>0</v>
      </c>
      <c r="AA27" s="30">
        <v>0</v>
      </c>
      <c r="AB27" s="30">
        <v>0</v>
      </c>
      <c r="AC27" s="30">
        <v>0</v>
      </c>
      <c r="AD27" s="30">
        <v>0</v>
      </c>
      <c r="AE27" s="30">
        <v>0</v>
      </c>
      <c r="AF27" s="30">
        <v>0</v>
      </c>
      <c r="AG27" s="146">
        <f t="shared" si="6"/>
        <v>0</v>
      </c>
      <c r="AH27" s="147">
        <f t="shared" si="7"/>
        <v>0</v>
      </c>
      <c r="AI27" s="28">
        <v>0</v>
      </c>
      <c r="AJ27" s="146">
        <f t="shared" si="8"/>
        <v>0</v>
      </c>
      <c r="AK27" s="29">
        <v>0</v>
      </c>
      <c r="AL27" s="30">
        <v>0</v>
      </c>
      <c r="AM27" s="30">
        <v>0</v>
      </c>
      <c r="AN27" s="30">
        <v>0</v>
      </c>
      <c r="AO27" s="30">
        <v>0</v>
      </c>
      <c r="AP27" s="30">
        <v>0</v>
      </c>
      <c r="AQ27" s="30">
        <v>0</v>
      </c>
      <c r="AR27" s="146">
        <f t="shared" si="9"/>
        <v>0</v>
      </c>
      <c r="AS27" s="147">
        <f t="shared" si="10"/>
        <v>0</v>
      </c>
      <c r="AT27" s="28">
        <v>0</v>
      </c>
      <c r="AU27" s="146">
        <f t="shared" si="11"/>
        <v>0</v>
      </c>
      <c r="AV27" s="29">
        <v>0</v>
      </c>
      <c r="AW27" s="30">
        <v>0</v>
      </c>
      <c r="AX27" s="30">
        <v>0</v>
      </c>
      <c r="AY27" s="30">
        <v>0</v>
      </c>
      <c r="AZ27" s="30">
        <v>0</v>
      </c>
      <c r="BA27" s="30">
        <v>0</v>
      </c>
      <c r="BB27" s="30">
        <v>0</v>
      </c>
      <c r="BC27" s="146">
        <f t="shared" si="12"/>
        <v>0</v>
      </c>
      <c r="BD27" s="148">
        <f t="shared" si="13"/>
        <v>0</v>
      </c>
      <c r="BE27" s="149">
        <f t="shared" si="14"/>
        <v>0</v>
      </c>
    </row>
    <row r="28" spans="1:57" ht="24.95" customHeight="1" thickTop="1" thickBot="1">
      <c r="A28" s="31">
        <f>'المجموع الشامل هناالاضافةالاولى'!A28</f>
        <v>16</v>
      </c>
      <c r="B28" s="317" t="str">
        <f>'المجموع الشامل هناالاضافةالاولى'!B28:B37</f>
        <v>الجانب العلمي والتعليمي</v>
      </c>
      <c r="C28" s="317" t="str">
        <f>'المجموع الشامل هناالاضافةالاولى'!C28:C37</f>
        <v>زيادة العلم بشكل عام وبشكل خاص في ما يتعلق بتخصصي واهتماماتي</v>
      </c>
      <c r="D28" s="317" t="str">
        <f>'المجموع الشامل هناالاضافةالاولى'!D28:D37</f>
        <v>طلب العلم فريضة</v>
      </c>
      <c r="E28" s="317" t="str">
        <f>'المجموع الشامل هناالاضافةالاولى'!E28:E37</f>
        <v xml:space="preserve">لأن الله ورسوله حثا على العلم والتعلم
لحديث أن الملائكة تصلي على معلم الخير
لأن العلم ينمو ويتجدد
لأن الفتوحات العلمية تزداد
لأن العلم نور
لأن تخصصي يتطلب الاهتمام
</v>
      </c>
      <c r="F28" s="85" t="str">
        <f>'المجموع الشامل هناالاضافةالاولى'!F28</f>
        <v xml:space="preserve">قراءة كتاب شهرياً في تخصصي </v>
      </c>
      <c r="G28" s="84">
        <f>'المجموع الشامل هناالاضافةالاولى'!G28</f>
        <v>12</v>
      </c>
      <c r="H28" s="28">
        <v>0</v>
      </c>
      <c r="I28" s="85">
        <f>IF(OR(BE28=0),0,BE28*100/H28)</f>
        <v>0</v>
      </c>
      <c r="J28" s="80">
        <v>0</v>
      </c>
      <c r="K28" s="145">
        <f>J28-V28-AG28-AR28-BC28</f>
        <v>0</v>
      </c>
      <c r="L28" s="145" t="e">
        <f>(V28+AG28+AR28+BC28)*100/J28</f>
        <v>#DIV/0!</v>
      </c>
      <c r="M28" s="28">
        <v>0</v>
      </c>
      <c r="N28" s="146">
        <f>V28-M28</f>
        <v>0</v>
      </c>
      <c r="O28" s="29">
        <v>0</v>
      </c>
      <c r="P28" s="30">
        <v>0</v>
      </c>
      <c r="Q28" s="30">
        <v>0</v>
      </c>
      <c r="R28" s="30">
        <v>0</v>
      </c>
      <c r="S28" s="30">
        <v>0</v>
      </c>
      <c r="T28" s="30">
        <v>0</v>
      </c>
      <c r="U28" s="30">
        <v>0</v>
      </c>
      <c r="V28" s="146">
        <f>SUM(O28:U28)</f>
        <v>0</v>
      </c>
      <c r="W28" s="147">
        <f>IF(OR(V28=0,M28=0),0,V28*100/M28)</f>
        <v>0</v>
      </c>
      <c r="X28" s="28">
        <v>0</v>
      </c>
      <c r="Y28" s="146">
        <f>AG28-X28</f>
        <v>0</v>
      </c>
      <c r="Z28" s="29">
        <v>0</v>
      </c>
      <c r="AA28" s="30">
        <v>0</v>
      </c>
      <c r="AB28" s="30">
        <v>0</v>
      </c>
      <c r="AC28" s="30">
        <v>0</v>
      </c>
      <c r="AD28" s="30">
        <v>0</v>
      </c>
      <c r="AE28" s="30">
        <v>0</v>
      </c>
      <c r="AF28" s="30">
        <v>0</v>
      </c>
      <c r="AG28" s="146">
        <f>SUM(Z28:AF28)</f>
        <v>0</v>
      </c>
      <c r="AH28" s="147">
        <f>IF(OR(AG28=0,X28=0),0,AG28*100/X28)</f>
        <v>0</v>
      </c>
      <c r="AI28" s="28">
        <v>0</v>
      </c>
      <c r="AJ28" s="146">
        <f>AR28-AI28</f>
        <v>0</v>
      </c>
      <c r="AK28" s="29">
        <v>0</v>
      </c>
      <c r="AL28" s="30">
        <v>0</v>
      </c>
      <c r="AM28" s="30">
        <v>0</v>
      </c>
      <c r="AN28" s="30">
        <v>0</v>
      </c>
      <c r="AO28" s="30">
        <v>0</v>
      </c>
      <c r="AP28" s="30">
        <v>0</v>
      </c>
      <c r="AQ28" s="30">
        <v>0</v>
      </c>
      <c r="AR28" s="146">
        <f>SUM(AK28:AQ28)</f>
        <v>0</v>
      </c>
      <c r="AS28" s="147">
        <f>IF(OR(AR28=0,AI28=0),0,AR28*100/AI28)</f>
        <v>0</v>
      </c>
      <c r="AT28" s="28">
        <v>0</v>
      </c>
      <c r="AU28" s="146">
        <f>BC28-AT28</f>
        <v>0</v>
      </c>
      <c r="AV28" s="29">
        <v>0</v>
      </c>
      <c r="AW28" s="30">
        <v>0</v>
      </c>
      <c r="AX28" s="30">
        <v>0</v>
      </c>
      <c r="AY28" s="30">
        <v>0</v>
      </c>
      <c r="AZ28" s="30">
        <v>0</v>
      </c>
      <c r="BA28" s="30">
        <v>0</v>
      </c>
      <c r="BB28" s="30">
        <v>0</v>
      </c>
      <c r="BC28" s="146">
        <f>SUM(AV28:BB28)</f>
        <v>0</v>
      </c>
      <c r="BD28" s="148">
        <f>IF(OR(BC28=0,AT28=0),0,BC28*100/AT28)</f>
        <v>0</v>
      </c>
      <c r="BE28" s="149">
        <f t="shared" si="14"/>
        <v>0</v>
      </c>
    </row>
    <row r="29" spans="1:57" ht="24.95" customHeight="1" thickTop="1" thickBot="1">
      <c r="A29" s="31">
        <f>'المجموع الشامل هناالاضافةالاولى'!A29</f>
        <v>17</v>
      </c>
      <c r="B29" s="318"/>
      <c r="C29" s="318"/>
      <c r="D29" s="318"/>
      <c r="E29" s="318"/>
      <c r="F29" s="85" t="str">
        <f>'المجموع الشامل هناالاضافةالاولى'!F29</f>
        <v>قراءة كتابان عن التخطيط الشخصي</v>
      </c>
      <c r="G29" s="84">
        <f>'المجموع الشامل هناالاضافةالاولى'!G29</f>
        <v>2</v>
      </c>
      <c r="H29" s="28">
        <v>0</v>
      </c>
      <c r="I29" s="85">
        <f>IF(OR(BE29=0),0,BE29*100/H29)</f>
        <v>0</v>
      </c>
      <c r="J29" s="80">
        <v>0</v>
      </c>
      <c r="K29" s="145">
        <f t="shared" ref="K29:K42" si="16">J29-V29-AG29-AR29-BC29</f>
        <v>0</v>
      </c>
      <c r="L29" s="145" t="e">
        <f t="shared" ref="L29:L42" si="17">(V29+AG29+AR29+BC29)*100/J29</f>
        <v>#DIV/0!</v>
      </c>
      <c r="M29" s="28">
        <v>0</v>
      </c>
      <c r="N29" s="146">
        <f t="shared" ref="N29:N42" si="18">V29-M29</f>
        <v>0</v>
      </c>
      <c r="O29" s="29">
        <v>0</v>
      </c>
      <c r="P29" s="30">
        <v>0</v>
      </c>
      <c r="Q29" s="30">
        <v>0</v>
      </c>
      <c r="R29" s="30">
        <v>0</v>
      </c>
      <c r="S29" s="30">
        <v>0</v>
      </c>
      <c r="T29" s="30">
        <v>0</v>
      </c>
      <c r="U29" s="30">
        <v>0</v>
      </c>
      <c r="V29" s="146">
        <f t="shared" ref="V29:V42" si="19">SUM(O29:U29)</f>
        <v>0</v>
      </c>
      <c r="W29" s="147">
        <f t="shared" ref="W29:W42" si="20">IF(OR(V29=0,M29=0),0,V29*100/M29)</f>
        <v>0</v>
      </c>
      <c r="X29" s="28">
        <v>0</v>
      </c>
      <c r="Y29" s="146">
        <f t="shared" ref="Y29:Y42" si="21">AG29-X29</f>
        <v>0</v>
      </c>
      <c r="Z29" s="29">
        <v>0</v>
      </c>
      <c r="AA29" s="30">
        <v>0</v>
      </c>
      <c r="AB29" s="30">
        <v>0</v>
      </c>
      <c r="AC29" s="30">
        <v>0</v>
      </c>
      <c r="AD29" s="30">
        <v>0</v>
      </c>
      <c r="AE29" s="30">
        <v>0</v>
      </c>
      <c r="AF29" s="30">
        <v>0</v>
      </c>
      <c r="AG29" s="146">
        <f t="shared" ref="AG29:AG42" si="22">SUM(Z29:AF29)</f>
        <v>0</v>
      </c>
      <c r="AH29" s="147">
        <f t="shared" ref="AH29:AH42" si="23">IF(OR(AG29=0,X29=0),0,AG29*100/X29)</f>
        <v>0</v>
      </c>
      <c r="AI29" s="28">
        <v>0</v>
      </c>
      <c r="AJ29" s="146">
        <f t="shared" ref="AJ29:AJ42" si="24">AR29-AI29</f>
        <v>0</v>
      </c>
      <c r="AK29" s="29">
        <v>0</v>
      </c>
      <c r="AL29" s="30">
        <v>0</v>
      </c>
      <c r="AM29" s="30">
        <v>0</v>
      </c>
      <c r="AN29" s="30">
        <v>0</v>
      </c>
      <c r="AO29" s="30">
        <v>0</v>
      </c>
      <c r="AP29" s="30">
        <v>0</v>
      </c>
      <c r="AQ29" s="30">
        <v>0</v>
      </c>
      <c r="AR29" s="146">
        <f t="shared" ref="AR29:AR42" si="25">SUM(AK29:AQ29)</f>
        <v>0</v>
      </c>
      <c r="AS29" s="147">
        <f t="shared" ref="AS29:AS42" si="26">IF(OR(AR29=0,AI29=0),0,AR29*100/AI29)</f>
        <v>0</v>
      </c>
      <c r="AT29" s="28">
        <v>0</v>
      </c>
      <c r="AU29" s="146">
        <f t="shared" ref="AU29:AU42" si="27">BC29-AT29</f>
        <v>0</v>
      </c>
      <c r="AV29" s="29">
        <v>0</v>
      </c>
      <c r="AW29" s="30">
        <v>0</v>
      </c>
      <c r="AX29" s="30">
        <v>0</v>
      </c>
      <c r="AY29" s="30">
        <v>0</v>
      </c>
      <c r="AZ29" s="30">
        <v>0</v>
      </c>
      <c r="BA29" s="30">
        <v>0</v>
      </c>
      <c r="BB29" s="30">
        <v>0</v>
      </c>
      <c r="BC29" s="146">
        <f t="shared" ref="BC29:BC42" si="28">SUM(AV29:BB29)</f>
        <v>0</v>
      </c>
      <c r="BD29" s="148">
        <f t="shared" ref="BD29:BD42" si="29">IF(OR(BC29=0,AT29=0),0,BC29*100/AT29)</f>
        <v>0</v>
      </c>
      <c r="BE29" s="149">
        <f t="shared" si="14"/>
        <v>0</v>
      </c>
    </row>
    <row r="30" spans="1:57" ht="24.95" customHeight="1" thickTop="1" thickBot="1">
      <c r="A30" s="31">
        <f>'المجموع الشامل هناالاضافةالاولى'!A30</f>
        <v>18</v>
      </c>
      <c r="B30" s="318"/>
      <c r="C30" s="318"/>
      <c r="D30" s="318"/>
      <c r="E30" s="318"/>
      <c r="F30" s="85" t="str">
        <f>'المجموع الشامل هناالاضافةالاولى'!F30</f>
        <v>مشاهد واستماع ل 2 مقاطع في التخطيط الشخصي</v>
      </c>
      <c r="G30" s="84">
        <f>'المجموع الشامل هناالاضافةالاولى'!G30</f>
        <v>2</v>
      </c>
      <c r="H30" s="28">
        <v>0</v>
      </c>
      <c r="I30" s="85">
        <f t="shared" ref="I30:I87" si="30">IF(OR(BE30=0),0,BE30*100/H30)</f>
        <v>0</v>
      </c>
      <c r="J30" s="80">
        <v>0</v>
      </c>
      <c r="K30" s="145">
        <f t="shared" si="16"/>
        <v>0</v>
      </c>
      <c r="L30" s="145" t="e">
        <f t="shared" si="17"/>
        <v>#DIV/0!</v>
      </c>
      <c r="M30" s="28">
        <v>0</v>
      </c>
      <c r="N30" s="146">
        <f t="shared" si="18"/>
        <v>0</v>
      </c>
      <c r="O30" s="29">
        <v>0</v>
      </c>
      <c r="P30" s="30">
        <v>0</v>
      </c>
      <c r="Q30" s="30">
        <v>0</v>
      </c>
      <c r="R30" s="30">
        <v>0</v>
      </c>
      <c r="S30" s="30">
        <v>0</v>
      </c>
      <c r="T30" s="30">
        <v>0</v>
      </c>
      <c r="U30" s="30">
        <v>0</v>
      </c>
      <c r="V30" s="146">
        <f t="shared" si="19"/>
        <v>0</v>
      </c>
      <c r="W30" s="147">
        <f t="shared" si="20"/>
        <v>0</v>
      </c>
      <c r="X30" s="28">
        <v>0</v>
      </c>
      <c r="Y30" s="146">
        <f t="shared" si="21"/>
        <v>0</v>
      </c>
      <c r="Z30" s="29">
        <v>0</v>
      </c>
      <c r="AA30" s="30">
        <v>0</v>
      </c>
      <c r="AB30" s="30">
        <v>0</v>
      </c>
      <c r="AC30" s="30">
        <v>0</v>
      </c>
      <c r="AD30" s="30">
        <v>0</v>
      </c>
      <c r="AE30" s="30">
        <v>0</v>
      </c>
      <c r="AF30" s="30">
        <v>0</v>
      </c>
      <c r="AG30" s="146">
        <f t="shared" si="22"/>
        <v>0</v>
      </c>
      <c r="AH30" s="147">
        <f t="shared" si="23"/>
        <v>0</v>
      </c>
      <c r="AI30" s="28">
        <v>0</v>
      </c>
      <c r="AJ30" s="146">
        <f t="shared" si="24"/>
        <v>0</v>
      </c>
      <c r="AK30" s="29">
        <v>0</v>
      </c>
      <c r="AL30" s="30">
        <v>0</v>
      </c>
      <c r="AM30" s="30">
        <v>0</v>
      </c>
      <c r="AN30" s="30">
        <v>0</v>
      </c>
      <c r="AO30" s="30">
        <v>0</v>
      </c>
      <c r="AP30" s="30">
        <v>0</v>
      </c>
      <c r="AQ30" s="30">
        <v>0</v>
      </c>
      <c r="AR30" s="146">
        <f t="shared" si="25"/>
        <v>0</v>
      </c>
      <c r="AS30" s="147">
        <f t="shared" si="26"/>
        <v>0</v>
      </c>
      <c r="AT30" s="28">
        <v>0</v>
      </c>
      <c r="AU30" s="146">
        <f t="shared" si="27"/>
        <v>0</v>
      </c>
      <c r="AV30" s="29">
        <v>0</v>
      </c>
      <c r="AW30" s="30">
        <v>0</v>
      </c>
      <c r="AX30" s="30">
        <v>0</v>
      </c>
      <c r="AY30" s="30">
        <v>0</v>
      </c>
      <c r="AZ30" s="30">
        <v>0</v>
      </c>
      <c r="BA30" s="30">
        <v>0</v>
      </c>
      <c r="BB30" s="30">
        <v>0</v>
      </c>
      <c r="BC30" s="146">
        <f t="shared" si="28"/>
        <v>0</v>
      </c>
      <c r="BD30" s="148">
        <f t="shared" si="29"/>
        <v>0</v>
      </c>
      <c r="BE30" s="149">
        <f t="shared" si="14"/>
        <v>0</v>
      </c>
    </row>
    <row r="31" spans="1:57" ht="24.95" customHeight="1" thickTop="1" thickBot="1">
      <c r="A31" s="31">
        <f>'المجموع الشامل هناالاضافةالاولى'!A31</f>
        <v>19</v>
      </c>
      <c r="B31" s="318"/>
      <c r="C31" s="318"/>
      <c r="D31" s="318"/>
      <c r="E31" s="318"/>
      <c r="F31" s="85" t="str">
        <f>'المجموع الشامل هناالاضافةالاولى'!F31</f>
        <v>الاستماع ل 3 مقاطع عن مهارة الذاكرة السريعة</v>
      </c>
      <c r="G31" s="84">
        <f>'المجموع الشامل هناالاضافةالاولى'!G31</f>
        <v>3</v>
      </c>
      <c r="H31" s="28">
        <v>0</v>
      </c>
      <c r="I31" s="85">
        <f t="shared" si="30"/>
        <v>0</v>
      </c>
      <c r="J31" s="80">
        <v>0</v>
      </c>
      <c r="K31" s="145">
        <f t="shared" si="16"/>
        <v>0</v>
      </c>
      <c r="L31" s="145" t="e">
        <f t="shared" si="17"/>
        <v>#DIV/0!</v>
      </c>
      <c r="M31" s="28">
        <v>0</v>
      </c>
      <c r="N31" s="146">
        <f t="shared" si="18"/>
        <v>0</v>
      </c>
      <c r="O31" s="29">
        <v>0</v>
      </c>
      <c r="P31" s="30">
        <v>0</v>
      </c>
      <c r="Q31" s="30">
        <v>0</v>
      </c>
      <c r="R31" s="30">
        <v>0</v>
      </c>
      <c r="S31" s="30">
        <v>0</v>
      </c>
      <c r="T31" s="30">
        <v>0</v>
      </c>
      <c r="U31" s="30">
        <v>0</v>
      </c>
      <c r="V31" s="146">
        <f t="shared" si="19"/>
        <v>0</v>
      </c>
      <c r="W31" s="147">
        <f t="shared" si="20"/>
        <v>0</v>
      </c>
      <c r="X31" s="28">
        <v>0</v>
      </c>
      <c r="Y31" s="146">
        <f t="shared" si="21"/>
        <v>0</v>
      </c>
      <c r="Z31" s="29">
        <v>0</v>
      </c>
      <c r="AA31" s="30">
        <v>0</v>
      </c>
      <c r="AB31" s="30">
        <v>0</v>
      </c>
      <c r="AC31" s="30">
        <v>0</v>
      </c>
      <c r="AD31" s="30">
        <v>0</v>
      </c>
      <c r="AE31" s="30">
        <v>0</v>
      </c>
      <c r="AF31" s="30">
        <v>0</v>
      </c>
      <c r="AG31" s="146">
        <f t="shared" si="22"/>
        <v>0</v>
      </c>
      <c r="AH31" s="147">
        <f t="shared" si="23"/>
        <v>0</v>
      </c>
      <c r="AI31" s="28">
        <v>0</v>
      </c>
      <c r="AJ31" s="146">
        <f t="shared" si="24"/>
        <v>0</v>
      </c>
      <c r="AK31" s="29">
        <v>0</v>
      </c>
      <c r="AL31" s="30">
        <v>0</v>
      </c>
      <c r="AM31" s="30">
        <v>0</v>
      </c>
      <c r="AN31" s="30">
        <v>0</v>
      </c>
      <c r="AO31" s="30">
        <v>0</v>
      </c>
      <c r="AP31" s="30">
        <v>0</v>
      </c>
      <c r="AQ31" s="30">
        <v>0</v>
      </c>
      <c r="AR31" s="146">
        <f t="shared" si="25"/>
        <v>0</v>
      </c>
      <c r="AS31" s="147">
        <f t="shared" si="26"/>
        <v>0</v>
      </c>
      <c r="AT31" s="28">
        <v>0</v>
      </c>
      <c r="AU31" s="146">
        <f t="shared" si="27"/>
        <v>0</v>
      </c>
      <c r="AV31" s="29">
        <v>0</v>
      </c>
      <c r="AW31" s="30">
        <v>0</v>
      </c>
      <c r="AX31" s="30">
        <v>0</v>
      </c>
      <c r="AY31" s="30">
        <v>0</v>
      </c>
      <c r="AZ31" s="30">
        <v>0</v>
      </c>
      <c r="BA31" s="30">
        <v>0</v>
      </c>
      <c r="BB31" s="30">
        <v>0</v>
      </c>
      <c r="BC31" s="146">
        <f t="shared" si="28"/>
        <v>0</v>
      </c>
      <c r="BD31" s="148">
        <f t="shared" si="29"/>
        <v>0</v>
      </c>
      <c r="BE31" s="149">
        <f t="shared" si="14"/>
        <v>0</v>
      </c>
    </row>
    <row r="32" spans="1:57" ht="24.95" customHeight="1" thickTop="1" thickBot="1">
      <c r="A32" s="31">
        <f>'المجموع الشامل هناالاضافةالاولى'!A32</f>
        <v>20</v>
      </c>
      <c r="B32" s="318"/>
      <c r="C32" s="318"/>
      <c r="D32" s="318"/>
      <c r="E32" s="318"/>
      <c r="F32" s="85" t="str">
        <f>'المجموع الشامل هناالاضافةالاولى'!F32</f>
        <v>متابعة 10 اشخاص في البرامج الاجتماعية في تخصصي</v>
      </c>
      <c r="G32" s="84">
        <f>'المجموع الشامل هناالاضافةالاولى'!G32</f>
        <v>10</v>
      </c>
      <c r="H32" s="28">
        <v>0</v>
      </c>
      <c r="I32" s="85">
        <f t="shared" si="30"/>
        <v>0</v>
      </c>
      <c r="J32" s="80">
        <v>0</v>
      </c>
      <c r="K32" s="145">
        <f t="shared" si="16"/>
        <v>0</v>
      </c>
      <c r="L32" s="145" t="e">
        <f t="shared" si="17"/>
        <v>#DIV/0!</v>
      </c>
      <c r="M32" s="28">
        <v>0</v>
      </c>
      <c r="N32" s="146">
        <f t="shared" si="18"/>
        <v>0</v>
      </c>
      <c r="O32" s="29">
        <v>0</v>
      </c>
      <c r="P32" s="30">
        <v>0</v>
      </c>
      <c r="Q32" s="30">
        <v>0</v>
      </c>
      <c r="R32" s="30">
        <v>0</v>
      </c>
      <c r="S32" s="30">
        <v>0</v>
      </c>
      <c r="T32" s="30">
        <v>0</v>
      </c>
      <c r="U32" s="30">
        <v>0</v>
      </c>
      <c r="V32" s="146">
        <f t="shared" si="19"/>
        <v>0</v>
      </c>
      <c r="W32" s="147">
        <f t="shared" si="20"/>
        <v>0</v>
      </c>
      <c r="X32" s="28">
        <v>0</v>
      </c>
      <c r="Y32" s="146">
        <f t="shared" si="21"/>
        <v>0</v>
      </c>
      <c r="Z32" s="29">
        <v>0</v>
      </c>
      <c r="AA32" s="30">
        <v>0</v>
      </c>
      <c r="AB32" s="30">
        <v>0</v>
      </c>
      <c r="AC32" s="30">
        <v>0</v>
      </c>
      <c r="AD32" s="30">
        <v>0</v>
      </c>
      <c r="AE32" s="30">
        <v>0</v>
      </c>
      <c r="AF32" s="30">
        <v>0</v>
      </c>
      <c r="AG32" s="146">
        <f t="shared" si="22"/>
        <v>0</v>
      </c>
      <c r="AH32" s="147">
        <f t="shared" si="23"/>
        <v>0</v>
      </c>
      <c r="AI32" s="28">
        <v>0</v>
      </c>
      <c r="AJ32" s="146">
        <f t="shared" si="24"/>
        <v>0</v>
      </c>
      <c r="AK32" s="29">
        <v>0</v>
      </c>
      <c r="AL32" s="30">
        <v>0</v>
      </c>
      <c r="AM32" s="30">
        <v>0</v>
      </c>
      <c r="AN32" s="30">
        <v>0</v>
      </c>
      <c r="AO32" s="30">
        <v>0</v>
      </c>
      <c r="AP32" s="30">
        <v>0</v>
      </c>
      <c r="AQ32" s="30">
        <v>0</v>
      </c>
      <c r="AR32" s="146">
        <f t="shared" si="25"/>
        <v>0</v>
      </c>
      <c r="AS32" s="147">
        <f t="shared" si="26"/>
        <v>0</v>
      </c>
      <c r="AT32" s="28">
        <v>0</v>
      </c>
      <c r="AU32" s="146">
        <f t="shared" si="27"/>
        <v>0</v>
      </c>
      <c r="AV32" s="29">
        <v>0</v>
      </c>
      <c r="AW32" s="30">
        <v>0</v>
      </c>
      <c r="AX32" s="30">
        <v>0</v>
      </c>
      <c r="AY32" s="30">
        <v>0</v>
      </c>
      <c r="AZ32" s="30">
        <v>0</v>
      </c>
      <c r="BA32" s="30">
        <v>0</v>
      </c>
      <c r="BB32" s="30">
        <v>0</v>
      </c>
      <c r="BC32" s="146">
        <f t="shared" si="28"/>
        <v>0</v>
      </c>
      <c r="BD32" s="148">
        <f t="shared" si="29"/>
        <v>0</v>
      </c>
      <c r="BE32" s="149">
        <f t="shared" si="14"/>
        <v>0</v>
      </c>
    </row>
    <row r="33" spans="1:57" ht="24.95" customHeight="1" thickTop="1" thickBot="1">
      <c r="A33" s="31">
        <f>'المجموع الشامل هناالاضافةالاولى'!A33</f>
        <v>21</v>
      </c>
      <c r="B33" s="318"/>
      <c r="C33" s="318"/>
      <c r="D33" s="318"/>
      <c r="E33" s="318"/>
      <c r="F33" s="85" t="str">
        <f>'المجموع الشامل هناالاضافةالاولى'!F33</f>
        <v xml:space="preserve">حضور 3 دورات تدريبية في مجالي </v>
      </c>
      <c r="G33" s="84">
        <f>'المجموع الشامل هناالاضافةالاولى'!G33</f>
        <v>3</v>
      </c>
      <c r="H33" s="28">
        <v>0</v>
      </c>
      <c r="I33" s="85">
        <f t="shared" si="30"/>
        <v>0</v>
      </c>
      <c r="J33" s="80">
        <v>0</v>
      </c>
      <c r="K33" s="145">
        <f t="shared" si="16"/>
        <v>0</v>
      </c>
      <c r="L33" s="145" t="e">
        <f t="shared" si="17"/>
        <v>#DIV/0!</v>
      </c>
      <c r="M33" s="28">
        <v>0</v>
      </c>
      <c r="N33" s="146">
        <f t="shared" si="18"/>
        <v>0</v>
      </c>
      <c r="O33" s="29">
        <v>0</v>
      </c>
      <c r="P33" s="30">
        <v>0</v>
      </c>
      <c r="Q33" s="30">
        <v>0</v>
      </c>
      <c r="R33" s="30">
        <v>0</v>
      </c>
      <c r="S33" s="30">
        <v>0</v>
      </c>
      <c r="T33" s="30">
        <v>0</v>
      </c>
      <c r="U33" s="30">
        <v>0</v>
      </c>
      <c r="V33" s="146">
        <f t="shared" si="19"/>
        <v>0</v>
      </c>
      <c r="W33" s="147">
        <f t="shared" si="20"/>
        <v>0</v>
      </c>
      <c r="X33" s="28">
        <v>0</v>
      </c>
      <c r="Y33" s="146">
        <f t="shared" si="21"/>
        <v>0</v>
      </c>
      <c r="Z33" s="29">
        <v>0</v>
      </c>
      <c r="AA33" s="30">
        <v>0</v>
      </c>
      <c r="AB33" s="30">
        <v>0</v>
      </c>
      <c r="AC33" s="30">
        <v>0</v>
      </c>
      <c r="AD33" s="30">
        <v>0</v>
      </c>
      <c r="AE33" s="30">
        <v>0</v>
      </c>
      <c r="AF33" s="30">
        <v>0</v>
      </c>
      <c r="AG33" s="146">
        <f t="shared" si="22"/>
        <v>0</v>
      </c>
      <c r="AH33" s="147">
        <f t="shared" si="23"/>
        <v>0</v>
      </c>
      <c r="AI33" s="28">
        <v>0</v>
      </c>
      <c r="AJ33" s="146">
        <f t="shared" si="24"/>
        <v>0</v>
      </c>
      <c r="AK33" s="29">
        <v>0</v>
      </c>
      <c r="AL33" s="30">
        <v>0</v>
      </c>
      <c r="AM33" s="30">
        <v>0</v>
      </c>
      <c r="AN33" s="30">
        <v>0</v>
      </c>
      <c r="AO33" s="30">
        <v>0</v>
      </c>
      <c r="AP33" s="30">
        <v>0</v>
      </c>
      <c r="AQ33" s="30">
        <v>0</v>
      </c>
      <c r="AR33" s="146">
        <f t="shared" si="25"/>
        <v>0</v>
      </c>
      <c r="AS33" s="147">
        <f t="shared" si="26"/>
        <v>0</v>
      </c>
      <c r="AT33" s="28">
        <v>0</v>
      </c>
      <c r="AU33" s="146">
        <f t="shared" si="27"/>
        <v>0</v>
      </c>
      <c r="AV33" s="29">
        <v>0</v>
      </c>
      <c r="AW33" s="30">
        <v>0</v>
      </c>
      <c r="AX33" s="30">
        <v>0</v>
      </c>
      <c r="AY33" s="30">
        <v>0</v>
      </c>
      <c r="AZ33" s="30">
        <v>0</v>
      </c>
      <c r="BA33" s="30">
        <v>0</v>
      </c>
      <c r="BB33" s="30">
        <v>0</v>
      </c>
      <c r="BC33" s="146">
        <f t="shared" si="28"/>
        <v>0</v>
      </c>
      <c r="BD33" s="148">
        <f t="shared" si="29"/>
        <v>0</v>
      </c>
      <c r="BE33" s="149">
        <f t="shared" si="14"/>
        <v>0</v>
      </c>
    </row>
    <row r="34" spans="1:57" ht="24.95" customHeight="1" thickTop="1" thickBot="1">
      <c r="A34" s="31">
        <f>'المجموع الشامل هناالاضافةالاولى'!A34</f>
        <v>22</v>
      </c>
      <c r="B34" s="318"/>
      <c r="C34" s="318"/>
      <c r="D34" s="318"/>
      <c r="E34" s="318"/>
      <c r="F34" s="85" t="str">
        <f>'المجموع الشامل هناالاضافةالاولى'!F34</f>
        <v>أن أقدم مواضيع في السناب أو الانستقرام او تويتر</v>
      </c>
      <c r="G34" s="84">
        <f>'المجموع الشامل هناالاضافةالاولى'!G34</f>
        <v>12</v>
      </c>
      <c r="H34" s="28">
        <v>0</v>
      </c>
      <c r="I34" s="85">
        <f t="shared" si="30"/>
        <v>0</v>
      </c>
      <c r="J34" s="80">
        <v>0</v>
      </c>
      <c r="K34" s="145">
        <f t="shared" si="16"/>
        <v>0</v>
      </c>
      <c r="L34" s="145" t="e">
        <f t="shared" si="17"/>
        <v>#DIV/0!</v>
      </c>
      <c r="M34" s="28">
        <v>0</v>
      </c>
      <c r="N34" s="146">
        <f t="shared" si="18"/>
        <v>0</v>
      </c>
      <c r="O34" s="29">
        <v>0</v>
      </c>
      <c r="P34" s="30">
        <v>0</v>
      </c>
      <c r="Q34" s="30">
        <v>0</v>
      </c>
      <c r="R34" s="30">
        <v>0</v>
      </c>
      <c r="S34" s="30">
        <v>0</v>
      </c>
      <c r="T34" s="30">
        <v>0</v>
      </c>
      <c r="U34" s="30">
        <v>0</v>
      </c>
      <c r="V34" s="146">
        <f t="shared" si="19"/>
        <v>0</v>
      </c>
      <c r="W34" s="147">
        <f t="shared" si="20"/>
        <v>0</v>
      </c>
      <c r="X34" s="28">
        <v>0</v>
      </c>
      <c r="Y34" s="146">
        <f t="shared" si="21"/>
        <v>0</v>
      </c>
      <c r="Z34" s="29">
        <v>0</v>
      </c>
      <c r="AA34" s="30">
        <v>0</v>
      </c>
      <c r="AB34" s="30">
        <v>0</v>
      </c>
      <c r="AC34" s="30">
        <v>0</v>
      </c>
      <c r="AD34" s="30">
        <v>0</v>
      </c>
      <c r="AE34" s="30">
        <v>0</v>
      </c>
      <c r="AF34" s="30">
        <v>0</v>
      </c>
      <c r="AG34" s="146">
        <f t="shared" si="22"/>
        <v>0</v>
      </c>
      <c r="AH34" s="147">
        <f t="shared" si="23"/>
        <v>0</v>
      </c>
      <c r="AI34" s="28">
        <v>0</v>
      </c>
      <c r="AJ34" s="146">
        <f t="shared" si="24"/>
        <v>0</v>
      </c>
      <c r="AK34" s="29">
        <v>0</v>
      </c>
      <c r="AL34" s="30">
        <v>0</v>
      </c>
      <c r="AM34" s="30">
        <v>0</v>
      </c>
      <c r="AN34" s="30">
        <v>0</v>
      </c>
      <c r="AO34" s="30">
        <v>0</v>
      </c>
      <c r="AP34" s="30">
        <v>0</v>
      </c>
      <c r="AQ34" s="30">
        <v>0</v>
      </c>
      <c r="AR34" s="146">
        <f t="shared" si="25"/>
        <v>0</v>
      </c>
      <c r="AS34" s="147">
        <f t="shared" si="26"/>
        <v>0</v>
      </c>
      <c r="AT34" s="28">
        <v>0</v>
      </c>
      <c r="AU34" s="146">
        <f t="shared" si="27"/>
        <v>0</v>
      </c>
      <c r="AV34" s="29">
        <v>0</v>
      </c>
      <c r="AW34" s="30">
        <v>0</v>
      </c>
      <c r="AX34" s="30">
        <v>0</v>
      </c>
      <c r="AY34" s="30">
        <v>0</v>
      </c>
      <c r="AZ34" s="30">
        <v>0</v>
      </c>
      <c r="BA34" s="30">
        <v>0</v>
      </c>
      <c r="BB34" s="30">
        <v>0</v>
      </c>
      <c r="BC34" s="146">
        <f t="shared" si="28"/>
        <v>0</v>
      </c>
      <c r="BD34" s="148">
        <f t="shared" si="29"/>
        <v>0</v>
      </c>
      <c r="BE34" s="149">
        <f t="shared" si="14"/>
        <v>0</v>
      </c>
    </row>
    <row r="35" spans="1:57" ht="24.95" customHeight="1" thickTop="1" thickBot="1">
      <c r="A35" s="31">
        <f>'المجموع الشامل هناالاضافةالاولى'!A35</f>
        <v>23</v>
      </c>
      <c r="B35" s="318"/>
      <c r="C35" s="318"/>
      <c r="D35" s="318"/>
      <c r="E35" s="318"/>
      <c r="F35" s="85" t="str">
        <f>'المجموع الشامل هناالاضافةالاولى'!F35</f>
        <v>تعلم 360 كلمة انجليزية</v>
      </c>
      <c r="G35" s="84">
        <f>'المجموع الشامل هناالاضافةالاولى'!G35</f>
        <v>360</v>
      </c>
      <c r="H35" s="28">
        <v>0</v>
      </c>
      <c r="I35" s="85">
        <f t="shared" si="30"/>
        <v>0</v>
      </c>
      <c r="J35" s="80">
        <v>0</v>
      </c>
      <c r="K35" s="145">
        <f t="shared" si="16"/>
        <v>0</v>
      </c>
      <c r="L35" s="145" t="e">
        <f t="shared" si="17"/>
        <v>#DIV/0!</v>
      </c>
      <c r="M35" s="28">
        <v>0</v>
      </c>
      <c r="N35" s="146">
        <f t="shared" si="18"/>
        <v>0</v>
      </c>
      <c r="O35" s="29">
        <v>0</v>
      </c>
      <c r="P35" s="30">
        <v>0</v>
      </c>
      <c r="Q35" s="30">
        <v>0</v>
      </c>
      <c r="R35" s="30">
        <v>0</v>
      </c>
      <c r="S35" s="30">
        <v>0</v>
      </c>
      <c r="T35" s="30">
        <v>0</v>
      </c>
      <c r="U35" s="30">
        <v>0</v>
      </c>
      <c r="V35" s="146">
        <f t="shared" si="19"/>
        <v>0</v>
      </c>
      <c r="W35" s="147">
        <f t="shared" si="20"/>
        <v>0</v>
      </c>
      <c r="X35" s="28">
        <v>0</v>
      </c>
      <c r="Y35" s="146">
        <f t="shared" si="21"/>
        <v>0</v>
      </c>
      <c r="Z35" s="29">
        <v>0</v>
      </c>
      <c r="AA35" s="30">
        <v>0</v>
      </c>
      <c r="AB35" s="30">
        <v>0</v>
      </c>
      <c r="AC35" s="30">
        <v>0</v>
      </c>
      <c r="AD35" s="30">
        <v>0</v>
      </c>
      <c r="AE35" s="30">
        <v>0</v>
      </c>
      <c r="AF35" s="30">
        <v>0</v>
      </c>
      <c r="AG35" s="146">
        <f t="shared" si="22"/>
        <v>0</v>
      </c>
      <c r="AH35" s="147">
        <f t="shared" si="23"/>
        <v>0</v>
      </c>
      <c r="AI35" s="28">
        <v>0</v>
      </c>
      <c r="AJ35" s="146">
        <f t="shared" si="24"/>
        <v>0</v>
      </c>
      <c r="AK35" s="29">
        <v>0</v>
      </c>
      <c r="AL35" s="30">
        <v>0</v>
      </c>
      <c r="AM35" s="30">
        <v>0</v>
      </c>
      <c r="AN35" s="30">
        <v>0</v>
      </c>
      <c r="AO35" s="30">
        <v>0</v>
      </c>
      <c r="AP35" s="30">
        <v>0</v>
      </c>
      <c r="AQ35" s="30">
        <v>0</v>
      </c>
      <c r="AR35" s="146">
        <f t="shared" si="25"/>
        <v>0</v>
      </c>
      <c r="AS35" s="147">
        <f t="shared" si="26"/>
        <v>0</v>
      </c>
      <c r="AT35" s="28">
        <v>0</v>
      </c>
      <c r="AU35" s="146">
        <f t="shared" si="27"/>
        <v>0</v>
      </c>
      <c r="AV35" s="29">
        <v>0</v>
      </c>
      <c r="AW35" s="30">
        <v>0</v>
      </c>
      <c r="AX35" s="30">
        <v>0</v>
      </c>
      <c r="AY35" s="30">
        <v>0</v>
      </c>
      <c r="AZ35" s="30">
        <v>0</v>
      </c>
      <c r="BA35" s="30">
        <v>0</v>
      </c>
      <c r="BB35" s="30">
        <v>0</v>
      </c>
      <c r="BC35" s="146">
        <f t="shared" si="28"/>
        <v>0</v>
      </c>
      <c r="BD35" s="148">
        <f t="shared" si="29"/>
        <v>0</v>
      </c>
      <c r="BE35" s="149">
        <f t="shared" si="14"/>
        <v>0</v>
      </c>
    </row>
    <row r="36" spans="1:57" ht="24.95" customHeight="1" thickTop="1" thickBot="1">
      <c r="A36" s="31">
        <f>'المجموع الشامل هناالاضافةالاولى'!A36</f>
        <v>24</v>
      </c>
      <c r="B36" s="318"/>
      <c r="C36" s="318"/>
      <c r="D36" s="318"/>
      <c r="E36" s="318"/>
      <c r="F36" s="85" t="str">
        <f>'المجموع الشامل هناالاضافةالاولى'!F36</f>
        <v xml:space="preserve">المذاكرة اليومية لدروسي ومحاضراتي </v>
      </c>
      <c r="G36" s="84">
        <f>'المجموع الشامل هناالاضافةالاولى'!G36</f>
        <v>120</v>
      </c>
      <c r="H36" s="28">
        <v>0</v>
      </c>
      <c r="I36" s="85">
        <f t="shared" si="30"/>
        <v>0</v>
      </c>
      <c r="J36" s="80">
        <v>0</v>
      </c>
      <c r="K36" s="145">
        <f t="shared" si="16"/>
        <v>0</v>
      </c>
      <c r="L36" s="145" t="e">
        <f t="shared" si="17"/>
        <v>#DIV/0!</v>
      </c>
      <c r="M36" s="28">
        <v>0</v>
      </c>
      <c r="N36" s="146">
        <f t="shared" si="18"/>
        <v>0</v>
      </c>
      <c r="O36" s="29">
        <v>0</v>
      </c>
      <c r="P36" s="30">
        <v>0</v>
      </c>
      <c r="Q36" s="30">
        <v>0</v>
      </c>
      <c r="R36" s="30">
        <v>0</v>
      </c>
      <c r="S36" s="30">
        <v>0</v>
      </c>
      <c r="T36" s="30">
        <v>0</v>
      </c>
      <c r="U36" s="30">
        <v>0</v>
      </c>
      <c r="V36" s="146">
        <f t="shared" si="19"/>
        <v>0</v>
      </c>
      <c r="W36" s="147">
        <f t="shared" si="20"/>
        <v>0</v>
      </c>
      <c r="X36" s="28">
        <v>0</v>
      </c>
      <c r="Y36" s="146">
        <f t="shared" si="21"/>
        <v>0</v>
      </c>
      <c r="Z36" s="29">
        <v>0</v>
      </c>
      <c r="AA36" s="30">
        <v>0</v>
      </c>
      <c r="AB36" s="30">
        <v>0</v>
      </c>
      <c r="AC36" s="30">
        <v>0</v>
      </c>
      <c r="AD36" s="30">
        <v>0</v>
      </c>
      <c r="AE36" s="30">
        <v>0</v>
      </c>
      <c r="AF36" s="30">
        <v>0</v>
      </c>
      <c r="AG36" s="146">
        <f t="shared" si="22"/>
        <v>0</v>
      </c>
      <c r="AH36" s="147">
        <f t="shared" si="23"/>
        <v>0</v>
      </c>
      <c r="AI36" s="28">
        <v>0</v>
      </c>
      <c r="AJ36" s="146">
        <f t="shared" si="24"/>
        <v>0</v>
      </c>
      <c r="AK36" s="29">
        <v>0</v>
      </c>
      <c r="AL36" s="30">
        <v>0</v>
      </c>
      <c r="AM36" s="30">
        <v>0</v>
      </c>
      <c r="AN36" s="30">
        <v>0</v>
      </c>
      <c r="AO36" s="30">
        <v>0</v>
      </c>
      <c r="AP36" s="30">
        <v>0</v>
      </c>
      <c r="AQ36" s="30">
        <v>0</v>
      </c>
      <c r="AR36" s="146">
        <f t="shared" si="25"/>
        <v>0</v>
      </c>
      <c r="AS36" s="147">
        <f t="shared" si="26"/>
        <v>0</v>
      </c>
      <c r="AT36" s="28">
        <v>0</v>
      </c>
      <c r="AU36" s="146">
        <f t="shared" si="27"/>
        <v>0</v>
      </c>
      <c r="AV36" s="29">
        <v>0</v>
      </c>
      <c r="AW36" s="30">
        <v>0</v>
      </c>
      <c r="AX36" s="30">
        <v>0</v>
      </c>
      <c r="AY36" s="30">
        <v>0</v>
      </c>
      <c r="AZ36" s="30">
        <v>0</v>
      </c>
      <c r="BA36" s="30">
        <v>0</v>
      </c>
      <c r="BB36" s="30">
        <v>0</v>
      </c>
      <c r="BC36" s="146">
        <f t="shared" si="28"/>
        <v>0</v>
      </c>
      <c r="BD36" s="148">
        <f t="shared" si="29"/>
        <v>0</v>
      </c>
      <c r="BE36" s="149">
        <f t="shared" si="14"/>
        <v>0</v>
      </c>
    </row>
    <row r="37" spans="1:57" ht="24.95" customHeight="1" thickTop="1" thickBot="1">
      <c r="A37" s="31">
        <f>'المجموع الشامل هناالاضافةالاولى'!A37</f>
        <v>25</v>
      </c>
      <c r="B37" s="319"/>
      <c r="C37" s="319"/>
      <c r="D37" s="319"/>
      <c r="E37" s="319"/>
      <c r="F37" s="85" t="str">
        <f>'المجموع الشامل هناالاضافةالاولى'!F37</f>
        <v xml:space="preserve">أطور مهارات الإلقاء لدي </v>
      </c>
      <c r="G37" s="84">
        <f>'المجموع الشامل هناالاضافةالاولى'!G37</f>
        <v>0</v>
      </c>
      <c r="H37" s="28">
        <v>0</v>
      </c>
      <c r="I37" s="85">
        <f t="shared" si="30"/>
        <v>0</v>
      </c>
      <c r="J37" s="80">
        <v>0</v>
      </c>
      <c r="K37" s="145">
        <f t="shared" si="16"/>
        <v>0</v>
      </c>
      <c r="L37" s="145" t="e">
        <f t="shared" si="17"/>
        <v>#DIV/0!</v>
      </c>
      <c r="M37" s="28">
        <v>0</v>
      </c>
      <c r="N37" s="146">
        <f t="shared" si="18"/>
        <v>0</v>
      </c>
      <c r="O37" s="29">
        <v>0</v>
      </c>
      <c r="P37" s="30">
        <v>0</v>
      </c>
      <c r="Q37" s="30">
        <v>0</v>
      </c>
      <c r="R37" s="30">
        <v>0</v>
      </c>
      <c r="S37" s="30">
        <v>0</v>
      </c>
      <c r="T37" s="30">
        <v>0</v>
      </c>
      <c r="U37" s="30">
        <v>0</v>
      </c>
      <c r="V37" s="146">
        <f t="shared" si="19"/>
        <v>0</v>
      </c>
      <c r="W37" s="147">
        <f t="shared" si="20"/>
        <v>0</v>
      </c>
      <c r="X37" s="28">
        <v>0</v>
      </c>
      <c r="Y37" s="146">
        <f t="shared" si="21"/>
        <v>0</v>
      </c>
      <c r="Z37" s="29">
        <v>0</v>
      </c>
      <c r="AA37" s="30">
        <v>0</v>
      </c>
      <c r="AB37" s="30">
        <v>0</v>
      </c>
      <c r="AC37" s="30">
        <v>0</v>
      </c>
      <c r="AD37" s="30">
        <v>0</v>
      </c>
      <c r="AE37" s="30">
        <v>0</v>
      </c>
      <c r="AF37" s="30">
        <v>0</v>
      </c>
      <c r="AG37" s="146">
        <f t="shared" si="22"/>
        <v>0</v>
      </c>
      <c r="AH37" s="147">
        <f t="shared" si="23"/>
        <v>0</v>
      </c>
      <c r="AI37" s="28">
        <v>0</v>
      </c>
      <c r="AJ37" s="146">
        <f t="shared" si="24"/>
        <v>0</v>
      </c>
      <c r="AK37" s="29">
        <v>0</v>
      </c>
      <c r="AL37" s="30">
        <v>0</v>
      </c>
      <c r="AM37" s="30">
        <v>0</v>
      </c>
      <c r="AN37" s="30">
        <v>0</v>
      </c>
      <c r="AO37" s="30">
        <v>0</v>
      </c>
      <c r="AP37" s="30">
        <v>0</v>
      </c>
      <c r="AQ37" s="30">
        <v>0</v>
      </c>
      <c r="AR37" s="146">
        <f t="shared" si="25"/>
        <v>0</v>
      </c>
      <c r="AS37" s="147">
        <f t="shared" si="26"/>
        <v>0</v>
      </c>
      <c r="AT37" s="28">
        <v>0</v>
      </c>
      <c r="AU37" s="146">
        <f t="shared" si="27"/>
        <v>0</v>
      </c>
      <c r="AV37" s="29">
        <v>0</v>
      </c>
      <c r="AW37" s="30">
        <v>0</v>
      </c>
      <c r="AX37" s="30">
        <v>0</v>
      </c>
      <c r="AY37" s="30">
        <v>0</v>
      </c>
      <c r="AZ37" s="30">
        <v>0</v>
      </c>
      <c r="BA37" s="30">
        <v>0</v>
      </c>
      <c r="BB37" s="30">
        <v>0</v>
      </c>
      <c r="BC37" s="146">
        <f t="shared" si="28"/>
        <v>0</v>
      </c>
      <c r="BD37" s="148">
        <f t="shared" si="29"/>
        <v>0</v>
      </c>
      <c r="BE37" s="149">
        <f t="shared" si="14"/>
        <v>0</v>
      </c>
    </row>
    <row r="38" spans="1:57" ht="24.95" customHeight="1" thickTop="1" thickBot="1">
      <c r="A38" s="31">
        <f>'المجموع الشامل هناالاضافةالاولى'!A38</f>
        <v>26</v>
      </c>
      <c r="B38" s="317" t="str">
        <f>'المجموع الشامل هناالاضافةالاولى'!B38:B47</f>
        <v xml:space="preserve">الجانب الاجتماعي </v>
      </c>
      <c r="C38" s="317" t="str">
        <f>'المجموع الشامل هناالاضافةالاولى'!C38:C47</f>
        <v>زيادة الترابط بين الأسرة الصغيرة والأرحام والأعمال الخيرية</v>
      </c>
      <c r="D38" s="317" t="str">
        <f>'المجموع الشامل هناالاضافةالاولى'!D38:D47</f>
        <v>الصديق وقت الضيق ، افعل خيراً تجد خيراً ، أحسن إلى الناس تستعبد قلبوهم</v>
      </c>
      <c r="E38" s="317" t="str">
        <f>'المجموع الشامل هناالاضافةالاولى'!E38:E47</f>
        <v xml:space="preserve">لأن جبريل وصانا بسابع جار
لأن الله وصانا بالرحم والأهل والأسرة
لأن الله ورسوله وصانا بالأعمال الاجتماعية 
لأن ديننا وصانا بالأعمال الإغاثية
</v>
      </c>
      <c r="F38" s="85" t="str">
        <f>'المجموع الشامل هناالاضافةالاولى'!F38</f>
        <v>الاتصال ب 6 أشخاص قدماء عنهم</v>
      </c>
      <c r="G38" s="84">
        <f>'المجموع الشامل هناالاضافةالاولى'!G38</f>
        <v>3</v>
      </c>
      <c r="H38" s="28">
        <v>0</v>
      </c>
      <c r="I38" s="85">
        <f t="shared" si="30"/>
        <v>0</v>
      </c>
      <c r="J38" s="80">
        <v>0</v>
      </c>
      <c r="K38" s="145">
        <f t="shared" si="16"/>
        <v>0</v>
      </c>
      <c r="L38" s="145" t="e">
        <f t="shared" si="17"/>
        <v>#DIV/0!</v>
      </c>
      <c r="M38" s="28">
        <v>0</v>
      </c>
      <c r="N38" s="146">
        <f t="shared" si="18"/>
        <v>0</v>
      </c>
      <c r="O38" s="29">
        <v>0</v>
      </c>
      <c r="P38" s="30">
        <v>0</v>
      </c>
      <c r="Q38" s="30">
        <v>0</v>
      </c>
      <c r="R38" s="30">
        <v>0</v>
      </c>
      <c r="S38" s="30">
        <v>0</v>
      </c>
      <c r="T38" s="30">
        <v>0</v>
      </c>
      <c r="U38" s="30">
        <v>0</v>
      </c>
      <c r="V38" s="146">
        <f t="shared" si="19"/>
        <v>0</v>
      </c>
      <c r="W38" s="147">
        <f t="shared" si="20"/>
        <v>0</v>
      </c>
      <c r="X38" s="28">
        <v>0</v>
      </c>
      <c r="Y38" s="146">
        <f t="shared" si="21"/>
        <v>0</v>
      </c>
      <c r="Z38" s="29">
        <v>0</v>
      </c>
      <c r="AA38" s="30">
        <v>0</v>
      </c>
      <c r="AB38" s="30">
        <v>0</v>
      </c>
      <c r="AC38" s="30">
        <v>0</v>
      </c>
      <c r="AD38" s="30">
        <v>0</v>
      </c>
      <c r="AE38" s="30">
        <v>0</v>
      </c>
      <c r="AF38" s="30">
        <v>0</v>
      </c>
      <c r="AG38" s="146">
        <f t="shared" si="22"/>
        <v>0</v>
      </c>
      <c r="AH38" s="147">
        <f t="shared" si="23"/>
        <v>0</v>
      </c>
      <c r="AI38" s="28">
        <v>0</v>
      </c>
      <c r="AJ38" s="146">
        <f t="shared" si="24"/>
        <v>0</v>
      </c>
      <c r="AK38" s="29">
        <v>0</v>
      </c>
      <c r="AL38" s="30">
        <v>0</v>
      </c>
      <c r="AM38" s="30">
        <v>0</v>
      </c>
      <c r="AN38" s="30">
        <v>0</v>
      </c>
      <c r="AO38" s="30">
        <v>0</v>
      </c>
      <c r="AP38" s="30">
        <v>0</v>
      </c>
      <c r="AQ38" s="30">
        <v>0</v>
      </c>
      <c r="AR38" s="146">
        <f t="shared" si="25"/>
        <v>0</v>
      </c>
      <c r="AS38" s="147">
        <f t="shared" si="26"/>
        <v>0</v>
      </c>
      <c r="AT38" s="28">
        <v>0</v>
      </c>
      <c r="AU38" s="146">
        <f t="shared" si="27"/>
        <v>0</v>
      </c>
      <c r="AV38" s="29">
        <v>0</v>
      </c>
      <c r="AW38" s="30">
        <v>0</v>
      </c>
      <c r="AX38" s="30">
        <v>0</v>
      </c>
      <c r="AY38" s="30">
        <v>0</v>
      </c>
      <c r="AZ38" s="30">
        <v>0</v>
      </c>
      <c r="BA38" s="30">
        <v>0</v>
      </c>
      <c r="BB38" s="30">
        <v>0</v>
      </c>
      <c r="BC38" s="146">
        <f t="shared" si="28"/>
        <v>0</v>
      </c>
      <c r="BD38" s="148">
        <f t="shared" si="29"/>
        <v>0</v>
      </c>
      <c r="BE38" s="149">
        <f t="shared" si="14"/>
        <v>0</v>
      </c>
    </row>
    <row r="39" spans="1:57" ht="24.95" customHeight="1" thickTop="1" thickBot="1">
      <c r="A39" s="31">
        <f>'المجموع الشامل هناالاضافةالاولى'!A39</f>
        <v>27</v>
      </c>
      <c r="B39" s="318"/>
      <c r="C39" s="318"/>
      <c r="D39" s="318"/>
      <c r="E39" s="318"/>
      <c r="F39" s="85" t="str">
        <f>'المجموع الشامل هناالاضافةالاولى'!F39</f>
        <v>زيادة التواصل لمن يزيدوني تطوراً بالتواصل معهم</v>
      </c>
      <c r="G39" s="84">
        <f>'المجموع الشامل هناالاضافةالاولى'!G39</f>
        <v>3</v>
      </c>
      <c r="H39" s="28">
        <v>0</v>
      </c>
      <c r="I39" s="85">
        <f t="shared" si="30"/>
        <v>0</v>
      </c>
      <c r="J39" s="80">
        <v>0</v>
      </c>
      <c r="K39" s="145">
        <f t="shared" si="16"/>
        <v>0</v>
      </c>
      <c r="L39" s="145" t="e">
        <f t="shared" si="17"/>
        <v>#DIV/0!</v>
      </c>
      <c r="M39" s="28">
        <v>0</v>
      </c>
      <c r="N39" s="146">
        <f t="shared" si="18"/>
        <v>0</v>
      </c>
      <c r="O39" s="29">
        <v>0</v>
      </c>
      <c r="P39" s="30">
        <v>0</v>
      </c>
      <c r="Q39" s="30">
        <v>0</v>
      </c>
      <c r="R39" s="30">
        <v>0</v>
      </c>
      <c r="S39" s="30">
        <v>0</v>
      </c>
      <c r="T39" s="30">
        <v>0</v>
      </c>
      <c r="U39" s="30">
        <v>0</v>
      </c>
      <c r="V39" s="146">
        <f t="shared" si="19"/>
        <v>0</v>
      </c>
      <c r="W39" s="147">
        <f t="shared" si="20"/>
        <v>0</v>
      </c>
      <c r="X39" s="28">
        <v>0</v>
      </c>
      <c r="Y39" s="146">
        <f t="shared" si="21"/>
        <v>0</v>
      </c>
      <c r="Z39" s="29">
        <v>0</v>
      </c>
      <c r="AA39" s="30">
        <v>0</v>
      </c>
      <c r="AB39" s="30">
        <v>0</v>
      </c>
      <c r="AC39" s="30">
        <v>0</v>
      </c>
      <c r="AD39" s="30">
        <v>0</v>
      </c>
      <c r="AE39" s="30">
        <v>0</v>
      </c>
      <c r="AF39" s="30">
        <v>0</v>
      </c>
      <c r="AG39" s="146">
        <f t="shared" si="22"/>
        <v>0</v>
      </c>
      <c r="AH39" s="147">
        <f t="shared" si="23"/>
        <v>0</v>
      </c>
      <c r="AI39" s="28">
        <v>0</v>
      </c>
      <c r="AJ39" s="146">
        <f t="shared" si="24"/>
        <v>0</v>
      </c>
      <c r="AK39" s="29">
        <v>0</v>
      </c>
      <c r="AL39" s="30">
        <v>0</v>
      </c>
      <c r="AM39" s="30">
        <v>0</v>
      </c>
      <c r="AN39" s="30">
        <v>0</v>
      </c>
      <c r="AO39" s="30">
        <v>0</v>
      </c>
      <c r="AP39" s="30">
        <v>0</v>
      </c>
      <c r="AQ39" s="30">
        <v>0</v>
      </c>
      <c r="AR39" s="146">
        <f t="shared" si="25"/>
        <v>0</v>
      </c>
      <c r="AS39" s="147">
        <f t="shared" si="26"/>
        <v>0</v>
      </c>
      <c r="AT39" s="28">
        <v>0</v>
      </c>
      <c r="AU39" s="146">
        <f t="shared" si="27"/>
        <v>0</v>
      </c>
      <c r="AV39" s="29">
        <v>0</v>
      </c>
      <c r="AW39" s="30">
        <v>0</v>
      </c>
      <c r="AX39" s="30">
        <v>0</v>
      </c>
      <c r="AY39" s="30">
        <v>0</v>
      </c>
      <c r="AZ39" s="30">
        <v>0</v>
      </c>
      <c r="BA39" s="30">
        <v>0</v>
      </c>
      <c r="BB39" s="30">
        <v>0</v>
      </c>
      <c r="BC39" s="146">
        <f t="shared" si="28"/>
        <v>0</v>
      </c>
      <c r="BD39" s="148">
        <f t="shared" si="29"/>
        <v>0</v>
      </c>
      <c r="BE39" s="149">
        <f t="shared" si="14"/>
        <v>0</v>
      </c>
    </row>
    <row r="40" spans="1:57" ht="24.95" customHeight="1" thickTop="1" thickBot="1">
      <c r="A40" s="31">
        <f>'المجموع الشامل هناالاضافةالاولى'!A40</f>
        <v>28</v>
      </c>
      <c r="B40" s="318"/>
      <c r="C40" s="318"/>
      <c r="D40" s="318"/>
      <c r="E40" s="318"/>
      <c r="F40" s="85" t="str">
        <f>'المجموع الشامل هناالاضافةالاولى'!F40</f>
        <v xml:space="preserve">تفعيل خمسة من زملائي للقيام بخطة شخصية </v>
      </c>
      <c r="G40" s="84">
        <f>'المجموع الشامل هناالاضافةالاولى'!G40</f>
        <v>5</v>
      </c>
      <c r="H40" s="28">
        <v>0</v>
      </c>
      <c r="I40" s="85">
        <f t="shared" si="30"/>
        <v>0</v>
      </c>
      <c r="J40" s="80">
        <v>0</v>
      </c>
      <c r="K40" s="145">
        <f t="shared" si="16"/>
        <v>0</v>
      </c>
      <c r="L40" s="145" t="e">
        <f t="shared" si="17"/>
        <v>#DIV/0!</v>
      </c>
      <c r="M40" s="28">
        <v>0</v>
      </c>
      <c r="N40" s="146">
        <f t="shared" si="18"/>
        <v>0</v>
      </c>
      <c r="O40" s="29">
        <v>0</v>
      </c>
      <c r="P40" s="30">
        <v>0</v>
      </c>
      <c r="Q40" s="30">
        <v>0</v>
      </c>
      <c r="R40" s="30">
        <v>0</v>
      </c>
      <c r="S40" s="30">
        <v>0</v>
      </c>
      <c r="T40" s="30">
        <v>0</v>
      </c>
      <c r="U40" s="30">
        <v>0</v>
      </c>
      <c r="V40" s="146">
        <f t="shared" si="19"/>
        <v>0</v>
      </c>
      <c r="W40" s="147">
        <f t="shared" si="20"/>
        <v>0</v>
      </c>
      <c r="X40" s="28">
        <v>0</v>
      </c>
      <c r="Y40" s="146">
        <f t="shared" si="21"/>
        <v>0</v>
      </c>
      <c r="Z40" s="29">
        <v>0</v>
      </c>
      <c r="AA40" s="30">
        <v>0</v>
      </c>
      <c r="AB40" s="30">
        <v>0</v>
      </c>
      <c r="AC40" s="30">
        <v>0</v>
      </c>
      <c r="AD40" s="30">
        <v>0</v>
      </c>
      <c r="AE40" s="30">
        <v>0</v>
      </c>
      <c r="AF40" s="30">
        <v>0</v>
      </c>
      <c r="AG40" s="146">
        <f t="shared" si="22"/>
        <v>0</v>
      </c>
      <c r="AH40" s="147">
        <f t="shared" si="23"/>
        <v>0</v>
      </c>
      <c r="AI40" s="28">
        <v>0</v>
      </c>
      <c r="AJ40" s="146">
        <f t="shared" si="24"/>
        <v>0</v>
      </c>
      <c r="AK40" s="29">
        <v>0</v>
      </c>
      <c r="AL40" s="30">
        <v>0</v>
      </c>
      <c r="AM40" s="30">
        <v>0</v>
      </c>
      <c r="AN40" s="30">
        <v>0</v>
      </c>
      <c r="AO40" s="30">
        <v>0</v>
      </c>
      <c r="AP40" s="30">
        <v>0</v>
      </c>
      <c r="AQ40" s="30">
        <v>0</v>
      </c>
      <c r="AR40" s="146">
        <f t="shared" si="25"/>
        <v>0</v>
      </c>
      <c r="AS40" s="147">
        <f t="shared" si="26"/>
        <v>0</v>
      </c>
      <c r="AT40" s="28">
        <v>0</v>
      </c>
      <c r="AU40" s="146">
        <f t="shared" si="27"/>
        <v>0</v>
      </c>
      <c r="AV40" s="29">
        <v>0</v>
      </c>
      <c r="AW40" s="30">
        <v>0</v>
      </c>
      <c r="AX40" s="30">
        <v>0</v>
      </c>
      <c r="AY40" s="30">
        <v>0</v>
      </c>
      <c r="AZ40" s="30">
        <v>0</v>
      </c>
      <c r="BA40" s="30">
        <v>0</v>
      </c>
      <c r="BB40" s="30">
        <v>0</v>
      </c>
      <c r="BC40" s="146">
        <f t="shared" si="28"/>
        <v>0</v>
      </c>
      <c r="BD40" s="148">
        <f t="shared" si="29"/>
        <v>0</v>
      </c>
      <c r="BE40" s="149">
        <f t="shared" si="14"/>
        <v>0</v>
      </c>
    </row>
    <row r="41" spans="1:57" ht="24.95" customHeight="1" thickTop="1" thickBot="1">
      <c r="A41" s="31">
        <f>'المجموع الشامل هناالاضافةالاولى'!A41</f>
        <v>29</v>
      </c>
      <c r="B41" s="318"/>
      <c r="C41" s="318"/>
      <c r="D41" s="318"/>
      <c r="E41" s="318"/>
      <c r="F41" s="85" t="str">
        <f>'المجموع الشامل هناالاضافةالاولى'!F41</f>
        <v>أطور مهارات الاستماع بسماع خمس مقاطع</v>
      </c>
      <c r="G41" s="84">
        <f>'المجموع الشامل هناالاضافةالاولى'!G41</f>
        <v>5</v>
      </c>
      <c r="H41" s="28">
        <v>0</v>
      </c>
      <c r="I41" s="85">
        <f t="shared" si="30"/>
        <v>0</v>
      </c>
      <c r="J41" s="80">
        <v>0</v>
      </c>
      <c r="K41" s="145">
        <f t="shared" si="16"/>
        <v>0</v>
      </c>
      <c r="L41" s="145" t="e">
        <f t="shared" si="17"/>
        <v>#DIV/0!</v>
      </c>
      <c r="M41" s="28">
        <v>0</v>
      </c>
      <c r="N41" s="146">
        <f t="shared" si="18"/>
        <v>0</v>
      </c>
      <c r="O41" s="29">
        <v>0</v>
      </c>
      <c r="P41" s="30">
        <v>0</v>
      </c>
      <c r="Q41" s="30">
        <v>0</v>
      </c>
      <c r="R41" s="30">
        <v>0</v>
      </c>
      <c r="S41" s="30">
        <v>0</v>
      </c>
      <c r="T41" s="30">
        <v>0</v>
      </c>
      <c r="U41" s="30">
        <v>0</v>
      </c>
      <c r="V41" s="146">
        <f t="shared" si="19"/>
        <v>0</v>
      </c>
      <c r="W41" s="147">
        <f t="shared" si="20"/>
        <v>0</v>
      </c>
      <c r="X41" s="28">
        <v>0</v>
      </c>
      <c r="Y41" s="146">
        <f t="shared" si="21"/>
        <v>0</v>
      </c>
      <c r="Z41" s="29">
        <v>0</v>
      </c>
      <c r="AA41" s="30">
        <v>0</v>
      </c>
      <c r="AB41" s="30">
        <v>0</v>
      </c>
      <c r="AC41" s="30">
        <v>0</v>
      </c>
      <c r="AD41" s="30">
        <v>0</v>
      </c>
      <c r="AE41" s="30">
        <v>0</v>
      </c>
      <c r="AF41" s="30">
        <v>0</v>
      </c>
      <c r="AG41" s="146">
        <f t="shared" si="22"/>
        <v>0</v>
      </c>
      <c r="AH41" s="147">
        <f t="shared" si="23"/>
        <v>0</v>
      </c>
      <c r="AI41" s="28">
        <v>0</v>
      </c>
      <c r="AJ41" s="146">
        <f t="shared" si="24"/>
        <v>0</v>
      </c>
      <c r="AK41" s="29">
        <v>0</v>
      </c>
      <c r="AL41" s="30">
        <v>0</v>
      </c>
      <c r="AM41" s="30">
        <v>0</v>
      </c>
      <c r="AN41" s="30">
        <v>0</v>
      </c>
      <c r="AO41" s="30">
        <v>0</v>
      </c>
      <c r="AP41" s="30">
        <v>0</v>
      </c>
      <c r="AQ41" s="30">
        <v>0</v>
      </c>
      <c r="AR41" s="146">
        <f t="shared" si="25"/>
        <v>0</v>
      </c>
      <c r="AS41" s="147">
        <f t="shared" si="26"/>
        <v>0</v>
      </c>
      <c r="AT41" s="28">
        <v>0</v>
      </c>
      <c r="AU41" s="146">
        <f t="shared" si="27"/>
        <v>0</v>
      </c>
      <c r="AV41" s="29">
        <v>0</v>
      </c>
      <c r="AW41" s="30">
        <v>0</v>
      </c>
      <c r="AX41" s="30">
        <v>0</v>
      </c>
      <c r="AY41" s="30">
        <v>0</v>
      </c>
      <c r="AZ41" s="30">
        <v>0</v>
      </c>
      <c r="BA41" s="30">
        <v>0</v>
      </c>
      <c r="BB41" s="30">
        <v>0</v>
      </c>
      <c r="BC41" s="146">
        <f t="shared" si="28"/>
        <v>0</v>
      </c>
      <c r="BD41" s="148">
        <f t="shared" si="29"/>
        <v>0</v>
      </c>
      <c r="BE41" s="149">
        <f t="shared" si="14"/>
        <v>0</v>
      </c>
    </row>
    <row r="42" spans="1:57" ht="24.95" customHeight="1" thickTop="1" thickBot="1">
      <c r="A42" s="31">
        <f>'المجموع الشامل هناالاضافةالاولى'!A42</f>
        <v>30</v>
      </c>
      <c r="B42" s="318"/>
      <c r="C42" s="318"/>
      <c r="D42" s="318"/>
      <c r="E42" s="318"/>
      <c r="F42" s="85" t="str">
        <f>'المجموع الشامل هناالاضافةالاولى'!F42</f>
        <v>زيارة 3 جمعيات خيرية ومساعدتهم</v>
      </c>
      <c r="G42" s="84">
        <f>'المجموع الشامل هناالاضافةالاولى'!G42</f>
        <v>3</v>
      </c>
      <c r="H42" s="28">
        <v>0</v>
      </c>
      <c r="I42" s="85">
        <f t="shared" si="30"/>
        <v>0</v>
      </c>
      <c r="J42" s="80">
        <v>0</v>
      </c>
      <c r="K42" s="145">
        <f t="shared" si="16"/>
        <v>0</v>
      </c>
      <c r="L42" s="145" t="e">
        <f t="shared" si="17"/>
        <v>#DIV/0!</v>
      </c>
      <c r="M42" s="28">
        <v>0</v>
      </c>
      <c r="N42" s="146">
        <f t="shared" si="18"/>
        <v>0</v>
      </c>
      <c r="O42" s="29">
        <v>0</v>
      </c>
      <c r="P42" s="30">
        <v>0</v>
      </c>
      <c r="Q42" s="30">
        <v>0</v>
      </c>
      <c r="R42" s="30">
        <v>0</v>
      </c>
      <c r="S42" s="30">
        <v>0</v>
      </c>
      <c r="T42" s="30">
        <v>0</v>
      </c>
      <c r="U42" s="30">
        <v>0</v>
      </c>
      <c r="V42" s="146">
        <f t="shared" si="19"/>
        <v>0</v>
      </c>
      <c r="W42" s="147">
        <f t="shared" si="20"/>
        <v>0</v>
      </c>
      <c r="X42" s="28">
        <v>0</v>
      </c>
      <c r="Y42" s="146">
        <f t="shared" si="21"/>
        <v>0</v>
      </c>
      <c r="Z42" s="29">
        <v>0</v>
      </c>
      <c r="AA42" s="30">
        <v>0</v>
      </c>
      <c r="AB42" s="30">
        <v>0</v>
      </c>
      <c r="AC42" s="30">
        <v>0</v>
      </c>
      <c r="AD42" s="30">
        <v>0</v>
      </c>
      <c r="AE42" s="30">
        <v>0</v>
      </c>
      <c r="AF42" s="30">
        <v>0</v>
      </c>
      <c r="AG42" s="146">
        <f t="shared" si="22"/>
        <v>0</v>
      </c>
      <c r="AH42" s="147">
        <f t="shared" si="23"/>
        <v>0</v>
      </c>
      <c r="AI42" s="28">
        <v>0</v>
      </c>
      <c r="AJ42" s="146">
        <f t="shared" si="24"/>
        <v>0</v>
      </c>
      <c r="AK42" s="29">
        <v>0</v>
      </c>
      <c r="AL42" s="30">
        <v>0</v>
      </c>
      <c r="AM42" s="30">
        <v>0</v>
      </c>
      <c r="AN42" s="30">
        <v>0</v>
      </c>
      <c r="AO42" s="30">
        <v>0</v>
      </c>
      <c r="AP42" s="30">
        <v>0</v>
      </c>
      <c r="AQ42" s="30">
        <v>0</v>
      </c>
      <c r="AR42" s="146">
        <f t="shared" si="25"/>
        <v>0</v>
      </c>
      <c r="AS42" s="147">
        <f t="shared" si="26"/>
        <v>0</v>
      </c>
      <c r="AT42" s="28">
        <v>0</v>
      </c>
      <c r="AU42" s="146">
        <f t="shared" si="27"/>
        <v>0</v>
      </c>
      <c r="AV42" s="29">
        <v>0</v>
      </c>
      <c r="AW42" s="30">
        <v>0</v>
      </c>
      <c r="AX42" s="30">
        <v>0</v>
      </c>
      <c r="AY42" s="30">
        <v>0</v>
      </c>
      <c r="AZ42" s="30">
        <v>0</v>
      </c>
      <c r="BA42" s="30">
        <v>0</v>
      </c>
      <c r="BB42" s="30">
        <v>0</v>
      </c>
      <c r="BC42" s="146">
        <f t="shared" si="28"/>
        <v>0</v>
      </c>
      <c r="BD42" s="148">
        <f t="shared" si="29"/>
        <v>0</v>
      </c>
      <c r="BE42" s="149">
        <f t="shared" si="14"/>
        <v>0</v>
      </c>
    </row>
    <row r="43" spans="1:57" ht="24.95" customHeight="1" thickTop="1" thickBot="1">
      <c r="A43" s="31">
        <f>'المجموع الشامل هناالاضافةالاولى'!A43</f>
        <v>31</v>
      </c>
      <c r="B43" s="318"/>
      <c r="C43" s="318"/>
      <c r="D43" s="318"/>
      <c r="E43" s="318"/>
      <c r="F43" s="85" t="str">
        <f>'المجموع الشامل هناالاضافةالاولى'!F43</f>
        <v>تقديم 20 هدية لاصدقائي وجيراني</v>
      </c>
      <c r="G43" s="84">
        <f>'المجموع الشامل هناالاضافةالاولى'!G43</f>
        <v>20</v>
      </c>
      <c r="H43" s="28">
        <v>0</v>
      </c>
      <c r="I43" s="85">
        <f t="shared" si="30"/>
        <v>0</v>
      </c>
      <c r="J43" s="80">
        <v>0</v>
      </c>
      <c r="K43" s="145">
        <f t="shared" si="0"/>
        <v>0</v>
      </c>
      <c r="L43" s="145" t="e">
        <f t="shared" si="1"/>
        <v>#DIV/0!</v>
      </c>
      <c r="M43" s="28">
        <v>0</v>
      </c>
      <c r="N43" s="146">
        <f t="shared" si="2"/>
        <v>0</v>
      </c>
      <c r="O43" s="29">
        <v>0</v>
      </c>
      <c r="P43" s="30">
        <v>0</v>
      </c>
      <c r="Q43" s="30">
        <v>0</v>
      </c>
      <c r="R43" s="30">
        <v>0</v>
      </c>
      <c r="S43" s="30">
        <v>0</v>
      </c>
      <c r="T43" s="30">
        <v>0</v>
      </c>
      <c r="U43" s="30">
        <v>0</v>
      </c>
      <c r="V43" s="146">
        <f t="shared" si="3"/>
        <v>0</v>
      </c>
      <c r="W43" s="147">
        <f t="shared" si="4"/>
        <v>0</v>
      </c>
      <c r="X43" s="28">
        <v>0</v>
      </c>
      <c r="Y43" s="146">
        <f t="shared" si="5"/>
        <v>0</v>
      </c>
      <c r="Z43" s="29">
        <v>0</v>
      </c>
      <c r="AA43" s="30">
        <v>0</v>
      </c>
      <c r="AB43" s="30">
        <v>0</v>
      </c>
      <c r="AC43" s="30">
        <v>0</v>
      </c>
      <c r="AD43" s="30">
        <v>0</v>
      </c>
      <c r="AE43" s="30">
        <v>0</v>
      </c>
      <c r="AF43" s="30">
        <v>0</v>
      </c>
      <c r="AG43" s="146">
        <f t="shared" si="6"/>
        <v>0</v>
      </c>
      <c r="AH43" s="147">
        <f t="shared" si="7"/>
        <v>0</v>
      </c>
      <c r="AI43" s="28">
        <v>0</v>
      </c>
      <c r="AJ43" s="146">
        <f t="shared" si="8"/>
        <v>0</v>
      </c>
      <c r="AK43" s="29">
        <v>0</v>
      </c>
      <c r="AL43" s="30">
        <v>0</v>
      </c>
      <c r="AM43" s="30">
        <v>0</v>
      </c>
      <c r="AN43" s="30">
        <v>0</v>
      </c>
      <c r="AO43" s="30">
        <v>0</v>
      </c>
      <c r="AP43" s="30">
        <v>0</v>
      </c>
      <c r="AQ43" s="30">
        <v>0</v>
      </c>
      <c r="AR43" s="146">
        <f t="shared" si="9"/>
        <v>0</v>
      </c>
      <c r="AS43" s="147">
        <f t="shared" si="10"/>
        <v>0</v>
      </c>
      <c r="AT43" s="28">
        <v>0</v>
      </c>
      <c r="AU43" s="146">
        <f t="shared" si="11"/>
        <v>0</v>
      </c>
      <c r="AV43" s="29">
        <v>0</v>
      </c>
      <c r="AW43" s="30">
        <v>0</v>
      </c>
      <c r="AX43" s="30">
        <v>0</v>
      </c>
      <c r="AY43" s="30">
        <v>0</v>
      </c>
      <c r="AZ43" s="30">
        <v>0</v>
      </c>
      <c r="BA43" s="30">
        <v>0</v>
      </c>
      <c r="BB43" s="30">
        <v>0</v>
      </c>
      <c r="BC43" s="146">
        <f t="shared" si="12"/>
        <v>0</v>
      </c>
      <c r="BD43" s="148">
        <f t="shared" si="13"/>
        <v>0</v>
      </c>
      <c r="BE43" s="149">
        <f t="shared" si="14"/>
        <v>0</v>
      </c>
    </row>
    <row r="44" spans="1:57" ht="24.95" customHeight="1" thickTop="1" thickBot="1">
      <c r="A44" s="31">
        <f>'المجموع الشامل هناالاضافةالاولى'!A44</f>
        <v>32</v>
      </c>
      <c r="B44" s="318"/>
      <c r="C44" s="318"/>
      <c r="D44" s="318"/>
      <c r="E44" s="318"/>
      <c r="F44" s="85" t="str">
        <f>'المجموع الشامل هناالاضافةالاولى'!F44</f>
        <v>تقديم مسابقات في لقاء الخوال والأعمام</v>
      </c>
      <c r="G44" s="84">
        <f>'المجموع الشامل هناالاضافةالاولى'!G44</f>
        <v>2</v>
      </c>
      <c r="H44" s="28">
        <v>0</v>
      </c>
      <c r="I44" s="85">
        <f t="shared" si="30"/>
        <v>0</v>
      </c>
      <c r="J44" s="80">
        <v>0</v>
      </c>
      <c r="K44" s="145">
        <f t="shared" si="0"/>
        <v>0</v>
      </c>
      <c r="L44" s="145" t="e">
        <f t="shared" si="1"/>
        <v>#DIV/0!</v>
      </c>
      <c r="M44" s="28">
        <v>0</v>
      </c>
      <c r="N44" s="146">
        <f t="shared" si="2"/>
        <v>0</v>
      </c>
      <c r="O44" s="29">
        <v>0</v>
      </c>
      <c r="P44" s="30">
        <v>0</v>
      </c>
      <c r="Q44" s="30">
        <v>0</v>
      </c>
      <c r="R44" s="30">
        <v>0</v>
      </c>
      <c r="S44" s="30">
        <v>0</v>
      </c>
      <c r="T44" s="30">
        <v>0</v>
      </c>
      <c r="U44" s="30">
        <v>0</v>
      </c>
      <c r="V44" s="146">
        <f t="shared" si="3"/>
        <v>0</v>
      </c>
      <c r="W44" s="147">
        <f t="shared" si="4"/>
        <v>0</v>
      </c>
      <c r="X44" s="28">
        <v>0</v>
      </c>
      <c r="Y44" s="146">
        <f t="shared" si="5"/>
        <v>0</v>
      </c>
      <c r="Z44" s="29">
        <v>0</v>
      </c>
      <c r="AA44" s="30">
        <v>0</v>
      </c>
      <c r="AB44" s="30">
        <v>0</v>
      </c>
      <c r="AC44" s="30">
        <v>0</v>
      </c>
      <c r="AD44" s="30">
        <v>0</v>
      </c>
      <c r="AE44" s="30">
        <v>0</v>
      </c>
      <c r="AF44" s="30">
        <v>0</v>
      </c>
      <c r="AG44" s="146">
        <f t="shared" si="6"/>
        <v>0</v>
      </c>
      <c r="AH44" s="147">
        <f t="shared" si="7"/>
        <v>0</v>
      </c>
      <c r="AI44" s="28">
        <v>0</v>
      </c>
      <c r="AJ44" s="146">
        <f t="shared" si="8"/>
        <v>0</v>
      </c>
      <c r="AK44" s="29">
        <v>0</v>
      </c>
      <c r="AL44" s="30">
        <v>0</v>
      </c>
      <c r="AM44" s="30">
        <v>0</v>
      </c>
      <c r="AN44" s="30">
        <v>0</v>
      </c>
      <c r="AO44" s="30">
        <v>0</v>
      </c>
      <c r="AP44" s="30">
        <v>0</v>
      </c>
      <c r="AQ44" s="30">
        <v>0</v>
      </c>
      <c r="AR44" s="146">
        <f t="shared" si="9"/>
        <v>0</v>
      </c>
      <c r="AS44" s="147">
        <f t="shared" si="10"/>
        <v>0</v>
      </c>
      <c r="AT44" s="28">
        <v>0</v>
      </c>
      <c r="AU44" s="146">
        <f t="shared" si="11"/>
        <v>0</v>
      </c>
      <c r="AV44" s="29">
        <v>0</v>
      </c>
      <c r="AW44" s="30">
        <v>0</v>
      </c>
      <c r="AX44" s="30">
        <v>0</v>
      </c>
      <c r="AY44" s="30">
        <v>0</v>
      </c>
      <c r="AZ44" s="30">
        <v>0</v>
      </c>
      <c r="BA44" s="30">
        <v>0</v>
      </c>
      <c r="BB44" s="30">
        <v>0</v>
      </c>
      <c r="BC44" s="146">
        <f t="shared" si="12"/>
        <v>0</v>
      </c>
      <c r="BD44" s="148">
        <f t="shared" si="13"/>
        <v>0</v>
      </c>
      <c r="BE44" s="149">
        <f t="shared" si="14"/>
        <v>0</v>
      </c>
    </row>
    <row r="45" spans="1:57" ht="24.95" customHeight="1" thickTop="1" thickBot="1">
      <c r="A45" s="31">
        <f>'المجموع الشامل هناالاضافةالاولى'!A45</f>
        <v>33</v>
      </c>
      <c r="B45" s="318"/>
      <c r="C45" s="318"/>
      <c r="D45" s="318"/>
      <c r="E45" s="318"/>
      <c r="F45" s="85" t="str">
        <f>'المجموع الشامل هناالاضافةالاولى'!F45</f>
        <v>التكاتف الاجتماعي لكفالة يتيم أو دعم فقير</v>
      </c>
      <c r="G45" s="84">
        <f>'المجموع الشامل هناالاضافةالاولى'!G45</f>
        <v>2</v>
      </c>
      <c r="H45" s="28">
        <v>0</v>
      </c>
      <c r="I45" s="85">
        <f t="shared" si="30"/>
        <v>0</v>
      </c>
      <c r="J45" s="80">
        <v>0</v>
      </c>
      <c r="K45" s="145">
        <f t="shared" si="0"/>
        <v>0</v>
      </c>
      <c r="L45" s="145" t="e">
        <f t="shared" si="1"/>
        <v>#DIV/0!</v>
      </c>
      <c r="M45" s="28">
        <v>0</v>
      </c>
      <c r="N45" s="146">
        <f t="shared" si="2"/>
        <v>0</v>
      </c>
      <c r="O45" s="29">
        <v>0</v>
      </c>
      <c r="P45" s="30">
        <v>0</v>
      </c>
      <c r="Q45" s="30">
        <v>0</v>
      </c>
      <c r="R45" s="30">
        <v>0</v>
      </c>
      <c r="S45" s="30">
        <v>0</v>
      </c>
      <c r="T45" s="30">
        <v>0</v>
      </c>
      <c r="U45" s="30">
        <v>0</v>
      </c>
      <c r="V45" s="146">
        <f t="shared" si="3"/>
        <v>0</v>
      </c>
      <c r="W45" s="147">
        <f t="shared" si="4"/>
        <v>0</v>
      </c>
      <c r="X45" s="28">
        <v>0</v>
      </c>
      <c r="Y45" s="146">
        <f t="shared" si="5"/>
        <v>0</v>
      </c>
      <c r="Z45" s="29">
        <v>0</v>
      </c>
      <c r="AA45" s="30">
        <v>0</v>
      </c>
      <c r="AB45" s="30">
        <v>0</v>
      </c>
      <c r="AC45" s="30">
        <v>0</v>
      </c>
      <c r="AD45" s="30">
        <v>0</v>
      </c>
      <c r="AE45" s="30">
        <v>0</v>
      </c>
      <c r="AF45" s="30">
        <v>0</v>
      </c>
      <c r="AG45" s="146">
        <f t="shared" si="6"/>
        <v>0</v>
      </c>
      <c r="AH45" s="147">
        <f t="shared" si="7"/>
        <v>0</v>
      </c>
      <c r="AI45" s="28">
        <v>0</v>
      </c>
      <c r="AJ45" s="146">
        <f t="shared" si="8"/>
        <v>0</v>
      </c>
      <c r="AK45" s="29">
        <v>0</v>
      </c>
      <c r="AL45" s="30">
        <v>0</v>
      </c>
      <c r="AM45" s="30">
        <v>0</v>
      </c>
      <c r="AN45" s="30">
        <v>0</v>
      </c>
      <c r="AO45" s="30">
        <v>0</v>
      </c>
      <c r="AP45" s="30">
        <v>0</v>
      </c>
      <c r="AQ45" s="30">
        <v>0</v>
      </c>
      <c r="AR45" s="146">
        <f t="shared" si="9"/>
        <v>0</v>
      </c>
      <c r="AS45" s="147">
        <f t="shared" si="10"/>
        <v>0</v>
      </c>
      <c r="AT45" s="28">
        <v>0</v>
      </c>
      <c r="AU45" s="146">
        <f t="shared" si="11"/>
        <v>0</v>
      </c>
      <c r="AV45" s="29">
        <v>0</v>
      </c>
      <c r="AW45" s="30">
        <v>0</v>
      </c>
      <c r="AX45" s="30">
        <v>0</v>
      </c>
      <c r="AY45" s="30">
        <v>0</v>
      </c>
      <c r="AZ45" s="30">
        <v>0</v>
      </c>
      <c r="BA45" s="30">
        <v>0</v>
      </c>
      <c r="BB45" s="30">
        <v>0</v>
      </c>
      <c r="BC45" s="146">
        <f t="shared" si="12"/>
        <v>0</v>
      </c>
      <c r="BD45" s="148">
        <f t="shared" si="13"/>
        <v>0</v>
      </c>
      <c r="BE45" s="149">
        <f t="shared" si="14"/>
        <v>0</v>
      </c>
    </row>
    <row r="46" spans="1:57" ht="24.95" customHeight="1" thickTop="1" thickBot="1">
      <c r="A46" s="31">
        <f>'المجموع الشامل هناالاضافةالاولى'!A46</f>
        <v>34</v>
      </c>
      <c r="B46" s="318"/>
      <c r="C46" s="318"/>
      <c r="D46" s="318"/>
      <c r="E46" s="318"/>
      <c r="F46" s="85">
        <f>'المجموع الشامل هناالاضافةالاولى'!F46</f>
        <v>0</v>
      </c>
      <c r="G46" s="84">
        <f>'المجموع الشامل هناالاضافةالاولى'!G46</f>
        <v>0</v>
      </c>
      <c r="H46" s="28">
        <v>0</v>
      </c>
      <c r="I46" s="85">
        <f t="shared" si="30"/>
        <v>0</v>
      </c>
      <c r="J46" s="80">
        <v>0</v>
      </c>
      <c r="K46" s="145">
        <f t="shared" si="0"/>
        <v>0</v>
      </c>
      <c r="L46" s="145" t="e">
        <f t="shared" si="1"/>
        <v>#DIV/0!</v>
      </c>
      <c r="M46" s="28">
        <v>0</v>
      </c>
      <c r="N46" s="146">
        <f t="shared" si="2"/>
        <v>0</v>
      </c>
      <c r="O46" s="29">
        <v>0</v>
      </c>
      <c r="P46" s="30">
        <v>0</v>
      </c>
      <c r="Q46" s="30">
        <v>0</v>
      </c>
      <c r="R46" s="30">
        <v>0</v>
      </c>
      <c r="S46" s="30">
        <v>0</v>
      </c>
      <c r="T46" s="30">
        <v>0</v>
      </c>
      <c r="U46" s="30">
        <v>0</v>
      </c>
      <c r="V46" s="146">
        <f t="shared" si="3"/>
        <v>0</v>
      </c>
      <c r="W46" s="147">
        <f t="shared" si="4"/>
        <v>0</v>
      </c>
      <c r="X46" s="28">
        <v>0</v>
      </c>
      <c r="Y46" s="146">
        <f t="shared" si="5"/>
        <v>0</v>
      </c>
      <c r="Z46" s="29">
        <v>0</v>
      </c>
      <c r="AA46" s="30">
        <v>0</v>
      </c>
      <c r="AB46" s="30">
        <v>0</v>
      </c>
      <c r="AC46" s="30">
        <v>0</v>
      </c>
      <c r="AD46" s="30">
        <v>0</v>
      </c>
      <c r="AE46" s="30">
        <v>0</v>
      </c>
      <c r="AF46" s="30">
        <v>0</v>
      </c>
      <c r="AG46" s="146">
        <f t="shared" si="6"/>
        <v>0</v>
      </c>
      <c r="AH46" s="147">
        <f t="shared" si="7"/>
        <v>0</v>
      </c>
      <c r="AI46" s="28">
        <v>0</v>
      </c>
      <c r="AJ46" s="146">
        <f t="shared" si="8"/>
        <v>0</v>
      </c>
      <c r="AK46" s="29">
        <v>0</v>
      </c>
      <c r="AL46" s="30">
        <v>0</v>
      </c>
      <c r="AM46" s="30">
        <v>0</v>
      </c>
      <c r="AN46" s="30">
        <v>0</v>
      </c>
      <c r="AO46" s="30">
        <v>0</v>
      </c>
      <c r="AP46" s="30">
        <v>0</v>
      </c>
      <c r="AQ46" s="30">
        <v>0</v>
      </c>
      <c r="AR46" s="146">
        <f t="shared" si="9"/>
        <v>0</v>
      </c>
      <c r="AS46" s="147">
        <f t="shared" si="10"/>
        <v>0</v>
      </c>
      <c r="AT46" s="28">
        <v>0</v>
      </c>
      <c r="AU46" s="146">
        <f t="shared" si="11"/>
        <v>0</v>
      </c>
      <c r="AV46" s="29">
        <v>0</v>
      </c>
      <c r="AW46" s="30">
        <v>0</v>
      </c>
      <c r="AX46" s="30">
        <v>0</v>
      </c>
      <c r="AY46" s="30">
        <v>0</v>
      </c>
      <c r="AZ46" s="30">
        <v>0</v>
      </c>
      <c r="BA46" s="30">
        <v>0</v>
      </c>
      <c r="BB46" s="30">
        <v>0</v>
      </c>
      <c r="BC46" s="146">
        <f t="shared" si="12"/>
        <v>0</v>
      </c>
      <c r="BD46" s="148">
        <f t="shared" si="13"/>
        <v>0</v>
      </c>
      <c r="BE46" s="149">
        <f t="shared" si="14"/>
        <v>0</v>
      </c>
    </row>
    <row r="47" spans="1:57" ht="24.95" customHeight="1" thickTop="1" thickBot="1">
      <c r="A47" s="31">
        <f>'المجموع الشامل هناالاضافةالاولى'!A47</f>
        <v>35</v>
      </c>
      <c r="B47" s="319"/>
      <c r="C47" s="319"/>
      <c r="D47" s="319"/>
      <c r="E47" s="319"/>
      <c r="F47" s="85">
        <f>'المجموع الشامل هناالاضافةالاولى'!F47</f>
        <v>0</v>
      </c>
      <c r="G47" s="84">
        <f>'المجموع الشامل هناالاضافةالاولى'!G47</f>
        <v>0</v>
      </c>
      <c r="H47" s="28">
        <v>0</v>
      </c>
      <c r="I47" s="85">
        <f t="shared" si="30"/>
        <v>0</v>
      </c>
      <c r="J47" s="80">
        <v>0</v>
      </c>
      <c r="K47" s="145">
        <f t="shared" si="0"/>
        <v>0</v>
      </c>
      <c r="L47" s="145" t="e">
        <f t="shared" si="1"/>
        <v>#DIV/0!</v>
      </c>
      <c r="M47" s="28">
        <v>0</v>
      </c>
      <c r="N47" s="146">
        <f t="shared" si="2"/>
        <v>0</v>
      </c>
      <c r="O47" s="29">
        <v>0</v>
      </c>
      <c r="P47" s="30">
        <v>0</v>
      </c>
      <c r="Q47" s="30">
        <v>0</v>
      </c>
      <c r="R47" s="30">
        <v>0</v>
      </c>
      <c r="S47" s="30">
        <v>0</v>
      </c>
      <c r="T47" s="30">
        <v>0</v>
      </c>
      <c r="U47" s="30">
        <v>0</v>
      </c>
      <c r="V47" s="146">
        <f t="shared" si="3"/>
        <v>0</v>
      </c>
      <c r="W47" s="147">
        <f t="shared" si="4"/>
        <v>0</v>
      </c>
      <c r="X47" s="28">
        <v>0</v>
      </c>
      <c r="Y47" s="146">
        <f t="shared" si="5"/>
        <v>0</v>
      </c>
      <c r="Z47" s="29">
        <v>0</v>
      </c>
      <c r="AA47" s="30">
        <v>0</v>
      </c>
      <c r="AB47" s="30">
        <v>0</v>
      </c>
      <c r="AC47" s="30">
        <v>0</v>
      </c>
      <c r="AD47" s="30">
        <v>0</v>
      </c>
      <c r="AE47" s="30">
        <v>0</v>
      </c>
      <c r="AF47" s="30">
        <v>0</v>
      </c>
      <c r="AG47" s="146">
        <f t="shared" si="6"/>
        <v>0</v>
      </c>
      <c r="AH47" s="147">
        <f t="shared" si="7"/>
        <v>0</v>
      </c>
      <c r="AI47" s="28">
        <v>0</v>
      </c>
      <c r="AJ47" s="146">
        <f t="shared" si="8"/>
        <v>0</v>
      </c>
      <c r="AK47" s="29">
        <v>0</v>
      </c>
      <c r="AL47" s="30">
        <v>0</v>
      </c>
      <c r="AM47" s="30">
        <v>0</v>
      </c>
      <c r="AN47" s="30">
        <v>0</v>
      </c>
      <c r="AO47" s="30">
        <v>0</v>
      </c>
      <c r="AP47" s="30">
        <v>0</v>
      </c>
      <c r="AQ47" s="30">
        <v>0</v>
      </c>
      <c r="AR47" s="146">
        <f t="shared" si="9"/>
        <v>0</v>
      </c>
      <c r="AS47" s="147">
        <f t="shared" si="10"/>
        <v>0</v>
      </c>
      <c r="AT47" s="28">
        <v>0</v>
      </c>
      <c r="AU47" s="146">
        <f t="shared" si="11"/>
        <v>0</v>
      </c>
      <c r="AV47" s="29">
        <v>0</v>
      </c>
      <c r="AW47" s="30">
        <v>0</v>
      </c>
      <c r="AX47" s="30">
        <v>0</v>
      </c>
      <c r="AY47" s="30">
        <v>0</v>
      </c>
      <c r="AZ47" s="30">
        <v>0</v>
      </c>
      <c r="BA47" s="30">
        <v>0</v>
      </c>
      <c r="BB47" s="30">
        <v>0</v>
      </c>
      <c r="BC47" s="146">
        <f t="shared" si="12"/>
        <v>0</v>
      </c>
      <c r="BD47" s="148">
        <f t="shared" si="13"/>
        <v>0</v>
      </c>
      <c r="BE47" s="149">
        <f t="shared" si="14"/>
        <v>0</v>
      </c>
    </row>
    <row r="48" spans="1:57" ht="24.95" customHeight="1" thickTop="1" thickBot="1">
      <c r="A48" s="31">
        <f>'المجموع الشامل هناالاضافةالاولى'!A48</f>
        <v>36</v>
      </c>
      <c r="B48" s="317" t="str">
        <f>'المجموع الشامل هناالاضافةالاولى'!B48:B57</f>
        <v>الجانب الأسري</v>
      </c>
      <c r="C48" s="317" t="str">
        <f>'المجموع الشامل هناالاضافةالاولى'!C48:C57</f>
        <v xml:space="preserve">الوصول لأفضل زوج وأفضل أب وأفضل ابن وأفضل أخ </v>
      </c>
      <c r="D48" s="317" t="str">
        <f>'المجموع الشامل هناالاضافةالاولى'!D48:D57</f>
        <v xml:space="preserve">خيركم خيركم لأهله </v>
      </c>
      <c r="E48" s="317" t="str">
        <f>'المجموع الشامل هناالاضافةالاولى'!E48:E57</f>
        <v xml:space="preserve">
لأن الله وصانا بالوالدين وبالوالدين إحسانا وولأن الرسول وصانا بالنساء خيرا وبالزوجة والذرية وبالاخوة</v>
      </c>
      <c r="F48" s="85" t="str">
        <f>'المجموع الشامل هناالاضافةالاولى'!F48</f>
        <v>تقديم برنامج في زرع قيم للأبناء بمعدل قيمة كل شهرين</v>
      </c>
      <c r="G48" s="84">
        <f>'المجموع الشامل هناالاضافةالاولى'!G48</f>
        <v>3</v>
      </c>
      <c r="H48" s="28">
        <v>0</v>
      </c>
      <c r="I48" s="85">
        <f>IF(OR(BE48=0),0,BE48*100/H48)</f>
        <v>0</v>
      </c>
      <c r="J48" s="80">
        <v>0</v>
      </c>
      <c r="K48" s="145">
        <f>J48-V48-AG48-AR48-BC48</f>
        <v>0</v>
      </c>
      <c r="L48" s="145" t="e">
        <f>(V48+AG48+AR48+BC48)*100/J48</f>
        <v>#DIV/0!</v>
      </c>
      <c r="M48" s="28">
        <v>0</v>
      </c>
      <c r="N48" s="146">
        <f>V48-M48</f>
        <v>0</v>
      </c>
      <c r="O48" s="29">
        <v>0</v>
      </c>
      <c r="P48" s="30">
        <v>0</v>
      </c>
      <c r="Q48" s="30">
        <v>0</v>
      </c>
      <c r="R48" s="30">
        <v>0</v>
      </c>
      <c r="S48" s="30">
        <v>0</v>
      </c>
      <c r="T48" s="30">
        <v>0</v>
      </c>
      <c r="U48" s="30">
        <v>0</v>
      </c>
      <c r="V48" s="146">
        <f>SUM(O48:U48)</f>
        <v>0</v>
      </c>
      <c r="W48" s="147">
        <f>IF(OR(V48=0,M48=0),0,V48*100/M48)</f>
        <v>0</v>
      </c>
      <c r="X48" s="28">
        <v>0</v>
      </c>
      <c r="Y48" s="146">
        <f>AG48-X48</f>
        <v>0</v>
      </c>
      <c r="Z48" s="29">
        <v>0</v>
      </c>
      <c r="AA48" s="30">
        <v>0</v>
      </c>
      <c r="AB48" s="30">
        <v>0</v>
      </c>
      <c r="AC48" s="30">
        <v>0</v>
      </c>
      <c r="AD48" s="30">
        <v>0</v>
      </c>
      <c r="AE48" s="30">
        <v>0</v>
      </c>
      <c r="AF48" s="30">
        <v>0</v>
      </c>
      <c r="AG48" s="146">
        <f>SUM(Z48:AF48)</f>
        <v>0</v>
      </c>
      <c r="AH48" s="147">
        <f>IF(OR(AG48=0,X48=0),0,AG48*100/X48)</f>
        <v>0</v>
      </c>
      <c r="AI48" s="28">
        <v>0</v>
      </c>
      <c r="AJ48" s="146">
        <f>AR48-AI48</f>
        <v>0</v>
      </c>
      <c r="AK48" s="29">
        <v>0</v>
      </c>
      <c r="AL48" s="30">
        <v>0</v>
      </c>
      <c r="AM48" s="30">
        <v>0</v>
      </c>
      <c r="AN48" s="30">
        <v>0</v>
      </c>
      <c r="AO48" s="30">
        <v>0</v>
      </c>
      <c r="AP48" s="30">
        <v>0</v>
      </c>
      <c r="AQ48" s="30">
        <v>0</v>
      </c>
      <c r="AR48" s="146">
        <f>SUM(AK48:AQ48)</f>
        <v>0</v>
      </c>
      <c r="AS48" s="147">
        <f>IF(OR(AR48=0,AI48=0),0,AR48*100/AI48)</f>
        <v>0</v>
      </c>
      <c r="AT48" s="28">
        <v>0</v>
      </c>
      <c r="AU48" s="146">
        <f>BC48-AT48</f>
        <v>0</v>
      </c>
      <c r="AV48" s="29">
        <v>0</v>
      </c>
      <c r="AW48" s="30">
        <v>0</v>
      </c>
      <c r="AX48" s="30">
        <v>0</v>
      </c>
      <c r="AY48" s="30">
        <v>0</v>
      </c>
      <c r="AZ48" s="30">
        <v>0</v>
      </c>
      <c r="BA48" s="30">
        <v>0</v>
      </c>
      <c r="BB48" s="30">
        <v>0</v>
      </c>
      <c r="BC48" s="146">
        <f>SUM(AV48:BB48)</f>
        <v>0</v>
      </c>
      <c r="BD48" s="148">
        <f>IF(OR(BC48=0,AT48=0),0,BC48*100/AT48)</f>
        <v>0</v>
      </c>
      <c r="BE48" s="149">
        <f t="shared" si="14"/>
        <v>0</v>
      </c>
    </row>
    <row r="49" spans="1:57" ht="24.95" customHeight="1" thickTop="1" thickBot="1">
      <c r="A49" s="31">
        <f>'المجموع الشامل هناالاضافةالاولى'!A49</f>
        <v>37</v>
      </c>
      <c r="B49" s="318"/>
      <c r="C49" s="318"/>
      <c r="D49" s="318"/>
      <c r="E49" s="318"/>
      <c r="F49" s="85" t="str">
        <f>'المجموع الشامل هناالاضافةالاولى'!F49</f>
        <v>القيام برحلة ترفيهية بأهلي سنوياً</v>
      </c>
      <c r="G49" s="84">
        <f>'المجموع الشامل هناالاضافةالاولى'!G49</f>
        <v>2</v>
      </c>
      <c r="H49" s="28">
        <v>0</v>
      </c>
      <c r="I49" s="85">
        <f>IF(OR(BE49=0),0,BE49*100/H49)</f>
        <v>0</v>
      </c>
      <c r="J49" s="80">
        <v>0</v>
      </c>
      <c r="K49" s="145">
        <f t="shared" ref="K49:K65" si="31">J49-V49-AG49-AR49-BC49</f>
        <v>0</v>
      </c>
      <c r="L49" s="145" t="e">
        <f t="shared" ref="L49:L65" si="32">(V49+AG49+AR49+BC49)*100/J49</f>
        <v>#DIV/0!</v>
      </c>
      <c r="M49" s="28">
        <v>0</v>
      </c>
      <c r="N49" s="146">
        <f t="shared" ref="N49:N62" si="33">V49-M49</f>
        <v>0</v>
      </c>
      <c r="O49" s="29">
        <v>0</v>
      </c>
      <c r="P49" s="30">
        <v>0</v>
      </c>
      <c r="Q49" s="30">
        <v>0</v>
      </c>
      <c r="R49" s="30">
        <v>0</v>
      </c>
      <c r="S49" s="30">
        <v>0</v>
      </c>
      <c r="T49" s="30">
        <v>0</v>
      </c>
      <c r="U49" s="30">
        <v>0</v>
      </c>
      <c r="V49" s="146">
        <f t="shared" ref="V49:V65" si="34">SUM(O49:U49)</f>
        <v>0</v>
      </c>
      <c r="W49" s="147">
        <f t="shared" ref="W49:W65" si="35">IF(OR(V49=0,M49=0),0,V49*100/M49)</f>
        <v>0</v>
      </c>
      <c r="X49" s="28">
        <v>0</v>
      </c>
      <c r="Y49" s="146">
        <f t="shared" ref="Y49:Y62" si="36">AG49-X49</f>
        <v>0</v>
      </c>
      <c r="Z49" s="29">
        <v>0</v>
      </c>
      <c r="AA49" s="30">
        <v>0</v>
      </c>
      <c r="AB49" s="30">
        <v>0</v>
      </c>
      <c r="AC49" s="30">
        <v>0</v>
      </c>
      <c r="AD49" s="30">
        <v>0</v>
      </c>
      <c r="AE49" s="30">
        <v>0</v>
      </c>
      <c r="AF49" s="30">
        <v>0</v>
      </c>
      <c r="AG49" s="146">
        <f t="shared" ref="AG49:AG65" si="37">SUM(Z49:AF49)</f>
        <v>0</v>
      </c>
      <c r="AH49" s="147">
        <f t="shared" ref="AH49:AH65" si="38">IF(OR(AG49=0,X49=0),0,AG49*100/X49)</f>
        <v>0</v>
      </c>
      <c r="AI49" s="28">
        <v>0</v>
      </c>
      <c r="AJ49" s="146">
        <f t="shared" ref="AJ49:AJ62" si="39">AR49-AI49</f>
        <v>0</v>
      </c>
      <c r="AK49" s="29">
        <v>0</v>
      </c>
      <c r="AL49" s="30">
        <v>0</v>
      </c>
      <c r="AM49" s="30">
        <v>0</v>
      </c>
      <c r="AN49" s="30">
        <v>0</v>
      </c>
      <c r="AO49" s="30">
        <v>0</v>
      </c>
      <c r="AP49" s="30">
        <v>0</v>
      </c>
      <c r="AQ49" s="30">
        <v>0</v>
      </c>
      <c r="AR49" s="146">
        <f t="shared" ref="AR49:AR65" si="40">SUM(AK49:AQ49)</f>
        <v>0</v>
      </c>
      <c r="AS49" s="147">
        <f t="shared" ref="AS49:AS65" si="41">IF(OR(AR49=0,AI49=0),0,AR49*100/AI49)</f>
        <v>0</v>
      </c>
      <c r="AT49" s="28">
        <v>0</v>
      </c>
      <c r="AU49" s="146">
        <f t="shared" ref="AU49:AU62" si="42">BC49-AT49</f>
        <v>0</v>
      </c>
      <c r="AV49" s="29">
        <v>0</v>
      </c>
      <c r="AW49" s="30">
        <v>0</v>
      </c>
      <c r="AX49" s="30">
        <v>0</v>
      </c>
      <c r="AY49" s="30">
        <v>0</v>
      </c>
      <c r="AZ49" s="30">
        <v>0</v>
      </c>
      <c r="BA49" s="30">
        <v>0</v>
      </c>
      <c r="BB49" s="30">
        <v>0</v>
      </c>
      <c r="BC49" s="146">
        <f t="shared" ref="BC49:BC65" si="43">SUM(AV49:BB49)</f>
        <v>0</v>
      </c>
      <c r="BD49" s="148">
        <f t="shared" ref="BD49:BD65" si="44">IF(OR(BC49=0,AT49=0),0,BC49*100/AT49)</f>
        <v>0</v>
      </c>
      <c r="BE49" s="149">
        <f t="shared" si="14"/>
        <v>0</v>
      </c>
    </row>
    <row r="50" spans="1:57" ht="24.95" customHeight="1" thickTop="1" thickBot="1">
      <c r="A50" s="31">
        <f>'المجموع الشامل هناالاضافةالاولى'!A50</f>
        <v>38</v>
      </c>
      <c r="B50" s="318"/>
      <c r="C50" s="318"/>
      <c r="D50" s="318"/>
      <c r="E50" s="318"/>
      <c r="F50" s="85" t="str">
        <f>'المجموع الشامل هناالاضافةالاولى'!F50</f>
        <v>تنمية حس القراءة  لأبنائي وقراءة 3 كتاب على الاقل</v>
      </c>
      <c r="G50" s="84">
        <f>'المجموع الشامل هناالاضافةالاولى'!G50</f>
        <v>3</v>
      </c>
      <c r="H50" s="28">
        <v>0</v>
      </c>
      <c r="I50" s="85">
        <f t="shared" ref="I50:I65" si="45">IF(OR(BE50=0),0,BE50*100/H50)</f>
        <v>0</v>
      </c>
      <c r="J50" s="80">
        <v>0</v>
      </c>
      <c r="K50" s="145">
        <f t="shared" si="31"/>
        <v>0</v>
      </c>
      <c r="L50" s="145" t="e">
        <f t="shared" si="32"/>
        <v>#DIV/0!</v>
      </c>
      <c r="M50" s="28">
        <v>0</v>
      </c>
      <c r="N50" s="146">
        <f t="shared" si="33"/>
        <v>0</v>
      </c>
      <c r="O50" s="29">
        <v>0</v>
      </c>
      <c r="P50" s="30">
        <v>0</v>
      </c>
      <c r="Q50" s="30">
        <v>0</v>
      </c>
      <c r="R50" s="30">
        <v>0</v>
      </c>
      <c r="S50" s="30">
        <v>0</v>
      </c>
      <c r="T50" s="30">
        <v>0</v>
      </c>
      <c r="U50" s="30">
        <v>0</v>
      </c>
      <c r="V50" s="146">
        <f t="shared" si="34"/>
        <v>0</v>
      </c>
      <c r="W50" s="147">
        <f t="shared" si="35"/>
        <v>0</v>
      </c>
      <c r="X50" s="28">
        <v>0</v>
      </c>
      <c r="Y50" s="146">
        <f t="shared" si="36"/>
        <v>0</v>
      </c>
      <c r="Z50" s="29">
        <v>0</v>
      </c>
      <c r="AA50" s="30">
        <v>0</v>
      </c>
      <c r="AB50" s="30">
        <v>0</v>
      </c>
      <c r="AC50" s="30">
        <v>0</v>
      </c>
      <c r="AD50" s="30">
        <v>0</v>
      </c>
      <c r="AE50" s="30">
        <v>0</v>
      </c>
      <c r="AF50" s="30">
        <v>0</v>
      </c>
      <c r="AG50" s="146">
        <f t="shared" si="37"/>
        <v>0</v>
      </c>
      <c r="AH50" s="147">
        <f t="shared" si="38"/>
        <v>0</v>
      </c>
      <c r="AI50" s="28">
        <v>0</v>
      </c>
      <c r="AJ50" s="146">
        <f t="shared" si="39"/>
        <v>0</v>
      </c>
      <c r="AK50" s="29">
        <v>0</v>
      </c>
      <c r="AL50" s="30">
        <v>0</v>
      </c>
      <c r="AM50" s="30">
        <v>0</v>
      </c>
      <c r="AN50" s="30">
        <v>0</v>
      </c>
      <c r="AO50" s="30">
        <v>0</v>
      </c>
      <c r="AP50" s="30">
        <v>0</v>
      </c>
      <c r="AQ50" s="30">
        <v>0</v>
      </c>
      <c r="AR50" s="146">
        <f t="shared" si="40"/>
        <v>0</v>
      </c>
      <c r="AS50" s="147">
        <f t="shared" si="41"/>
        <v>0</v>
      </c>
      <c r="AT50" s="28">
        <v>0</v>
      </c>
      <c r="AU50" s="146">
        <f t="shared" si="42"/>
        <v>0</v>
      </c>
      <c r="AV50" s="29">
        <v>0</v>
      </c>
      <c r="AW50" s="30">
        <v>0</v>
      </c>
      <c r="AX50" s="30">
        <v>0</v>
      </c>
      <c r="AY50" s="30">
        <v>0</v>
      </c>
      <c r="AZ50" s="30">
        <v>0</v>
      </c>
      <c r="BA50" s="30">
        <v>0</v>
      </c>
      <c r="BB50" s="30">
        <v>0</v>
      </c>
      <c r="BC50" s="146">
        <f t="shared" si="43"/>
        <v>0</v>
      </c>
      <c r="BD50" s="148">
        <f t="shared" si="44"/>
        <v>0</v>
      </c>
      <c r="BE50" s="149">
        <f t="shared" si="14"/>
        <v>0</v>
      </c>
    </row>
    <row r="51" spans="1:57" ht="24.95" customHeight="1" thickTop="1" thickBot="1">
      <c r="A51" s="31">
        <f>'المجموع الشامل هناالاضافةالاولى'!A51</f>
        <v>39</v>
      </c>
      <c r="B51" s="318"/>
      <c r="C51" s="318"/>
      <c r="D51" s="318"/>
      <c r="E51" s="318"/>
      <c r="F51" s="85" t="str">
        <f>'المجموع الشامل هناالاضافةالاولى'!F51</f>
        <v>قراءة كتاب في العلاقات الزوجية</v>
      </c>
      <c r="G51" s="84">
        <f>'المجموع الشامل هناالاضافةالاولى'!G51</f>
        <v>1</v>
      </c>
      <c r="H51" s="28">
        <v>0</v>
      </c>
      <c r="I51" s="85">
        <f t="shared" si="45"/>
        <v>0</v>
      </c>
      <c r="J51" s="80">
        <v>0</v>
      </c>
      <c r="K51" s="145">
        <f t="shared" si="31"/>
        <v>0</v>
      </c>
      <c r="L51" s="145" t="e">
        <f t="shared" si="32"/>
        <v>#DIV/0!</v>
      </c>
      <c r="M51" s="28">
        <v>0</v>
      </c>
      <c r="N51" s="146">
        <f t="shared" si="33"/>
        <v>0</v>
      </c>
      <c r="O51" s="29">
        <v>0</v>
      </c>
      <c r="P51" s="30">
        <v>0</v>
      </c>
      <c r="Q51" s="30">
        <v>0</v>
      </c>
      <c r="R51" s="30">
        <v>0</v>
      </c>
      <c r="S51" s="30">
        <v>0</v>
      </c>
      <c r="T51" s="30">
        <v>0</v>
      </c>
      <c r="U51" s="30">
        <v>0</v>
      </c>
      <c r="V51" s="146">
        <f t="shared" si="34"/>
        <v>0</v>
      </c>
      <c r="W51" s="147">
        <f t="shared" si="35"/>
        <v>0</v>
      </c>
      <c r="X51" s="28">
        <v>0</v>
      </c>
      <c r="Y51" s="146">
        <f t="shared" si="36"/>
        <v>0</v>
      </c>
      <c r="Z51" s="29">
        <v>0</v>
      </c>
      <c r="AA51" s="30">
        <v>0</v>
      </c>
      <c r="AB51" s="30">
        <v>0</v>
      </c>
      <c r="AC51" s="30">
        <v>0</v>
      </c>
      <c r="AD51" s="30">
        <v>0</v>
      </c>
      <c r="AE51" s="30">
        <v>0</v>
      </c>
      <c r="AF51" s="30">
        <v>0</v>
      </c>
      <c r="AG51" s="146">
        <f t="shared" si="37"/>
        <v>0</v>
      </c>
      <c r="AH51" s="147">
        <f t="shared" si="38"/>
        <v>0</v>
      </c>
      <c r="AI51" s="28">
        <v>0</v>
      </c>
      <c r="AJ51" s="146">
        <f t="shared" si="39"/>
        <v>0</v>
      </c>
      <c r="AK51" s="29">
        <v>0</v>
      </c>
      <c r="AL51" s="30">
        <v>0</v>
      </c>
      <c r="AM51" s="30">
        <v>0</v>
      </c>
      <c r="AN51" s="30">
        <v>0</v>
      </c>
      <c r="AO51" s="30">
        <v>0</v>
      </c>
      <c r="AP51" s="30">
        <v>0</v>
      </c>
      <c r="AQ51" s="30">
        <v>0</v>
      </c>
      <c r="AR51" s="146">
        <f t="shared" si="40"/>
        <v>0</v>
      </c>
      <c r="AS51" s="147">
        <f t="shared" si="41"/>
        <v>0</v>
      </c>
      <c r="AT51" s="28">
        <v>0</v>
      </c>
      <c r="AU51" s="146">
        <f t="shared" si="42"/>
        <v>0</v>
      </c>
      <c r="AV51" s="29">
        <v>0</v>
      </c>
      <c r="AW51" s="30">
        <v>0</v>
      </c>
      <c r="AX51" s="30">
        <v>0</v>
      </c>
      <c r="AY51" s="30">
        <v>0</v>
      </c>
      <c r="AZ51" s="30">
        <v>0</v>
      </c>
      <c r="BA51" s="30">
        <v>0</v>
      </c>
      <c r="BB51" s="30">
        <v>0</v>
      </c>
      <c r="BC51" s="146">
        <f t="shared" si="43"/>
        <v>0</v>
      </c>
      <c r="BD51" s="148">
        <f t="shared" si="44"/>
        <v>0</v>
      </c>
      <c r="BE51" s="149">
        <f t="shared" si="14"/>
        <v>0</v>
      </c>
    </row>
    <row r="52" spans="1:57" ht="24.95" customHeight="1" thickTop="1" thickBot="1">
      <c r="A52" s="31">
        <f>'المجموع الشامل هناالاضافةالاولى'!A52</f>
        <v>40</v>
      </c>
      <c r="B52" s="318"/>
      <c r="C52" s="318"/>
      <c r="D52" s="318"/>
      <c r="E52" s="318"/>
      <c r="F52" s="85" t="str">
        <f>'المجموع الشامل هناالاضافةالاولى'!F52</f>
        <v xml:space="preserve">الخروج بالأبناء لمدينة ترفيهية </v>
      </c>
      <c r="G52" s="84">
        <f>'المجموع الشامل هناالاضافةالاولى'!G52</f>
        <v>1</v>
      </c>
      <c r="H52" s="28">
        <v>0</v>
      </c>
      <c r="I52" s="85">
        <f t="shared" si="45"/>
        <v>0</v>
      </c>
      <c r="J52" s="80">
        <v>0</v>
      </c>
      <c r="K52" s="145">
        <f t="shared" si="31"/>
        <v>0</v>
      </c>
      <c r="L52" s="145" t="e">
        <f t="shared" si="32"/>
        <v>#DIV/0!</v>
      </c>
      <c r="M52" s="28">
        <v>0</v>
      </c>
      <c r="N52" s="146">
        <f t="shared" si="33"/>
        <v>0</v>
      </c>
      <c r="O52" s="29">
        <v>0</v>
      </c>
      <c r="P52" s="30">
        <v>0</v>
      </c>
      <c r="Q52" s="30">
        <v>0</v>
      </c>
      <c r="R52" s="30">
        <v>0</v>
      </c>
      <c r="S52" s="30">
        <v>0</v>
      </c>
      <c r="T52" s="30">
        <v>0</v>
      </c>
      <c r="U52" s="30">
        <v>0</v>
      </c>
      <c r="V52" s="146">
        <f t="shared" si="34"/>
        <v>0</v>
      </c>
      <c r="W52" s="147">
        <f t="shared" si="35"/>
        <v>0</v>
      </c>
      <c r="X52" s="28">
        <v>0</v>
      </c>
      <c r="Y52" s="146">
        <f t="shared" si="36"/>
        <v>0</v>
      </c>
      <c r="Z52" s="29">
        <v>0</v>
      </c>
      <c r="AA52" s="30">
        <v>0</v>
      </c>
      <c r="AB52" s="30">
        <v>0</v>
      </c>
      <c r="AC52" s="30">
        <v>0</v>
      </c>
      <c r="AD52" s="30">
        <v>0</v>
      </c>
      <c r="AE52" s="30">
        <v>0</v>
      </c>
      <c r="AF52" s="30">
        <v>0</v>
      </c>
      <c r="AG52" s="146">
        <f t="shared" si="37"/>
        <v>0</v>
      </c>
      <c r="AH52" s="147">
        <f t="shared" si="38"/>
        <v>0</v>
      </c>
      <c r="AI52" s="28">
        <v>0</v>
      </c>
      <c r="AJ52" s="146">
        <f t="shared" si="39"/>
        <v>0</v>
      </c>
      <c r="AK52" s="29">
        <v>0</v>
      </c>
      <c r="AL52" s="30">
        <v>0</v>
      </c>
      <c r="AM52" s="30">
        <v>0</v>
      </c>
      <c r="AN52" s="30">
        <v>0</v>
      </c>
      <c r="AO52" s="30">
        <v>0</v>
      </c>
      <c r="AP52" s="30">
        <v>0</v>
      </c>
      <c r="AQ52" s="30">
        <v>0</v>
      </c>
      <c r="AR52" s="146">
        <f t="shared" si="40"/>
        <v>0</v>
      </c>
      <c r="AS52" s="147">
        <f t="shared" si="41"/>
        <v>0</v>
      </c>
      <c r="AT52" s="28">
        <v>0</v>
      </c>
      <c r="AU52" s="146">
        <f t="shared" si="42"/>
        <v>0</v>
      </c>
      <c r="AV52" s="29">
        <v>0</v>
      </c>
      <c r="AW52" s="30">
        <v>0</v>
      </c>
      <c r="AX52" s="30">
        <v>0</v>
      </c>
      <c r="AY52" s="30">
        <v>0</v>
      </c>
      <c r="AZ52" s="30">
        <v>0</v>
      </c>
      <c r="BA52" s="30">
        <v>0</v>
      </c>
      <c r="BB52" s="30">
        <v>0</v>
      </c>
      <c r="BC52" s="146">
        <f t="shared" si="43"/>
        <v>0</v>
      </c>
      <c r="BD52" s="148">
        <f t="shared" si="44"/>
        <v>0</v>
      </c>
      <c r="BE52" s="149">
        <f t="shared" si="14"/>
        <v>0</v>
      </c>
    </row>
    <row r="53" spans="1:57" ht="24.95" customHeight="1" thickTop="1" thickBot="1">
      <c r="A53" s="31">
        <f>'المجموع الشامل هناالاضافةالاولى'!A53</f>
        <v>41</v>
      </c>
      <c r="B53" s="318"/>
      <c r="C53" s="318"/>
      <c r="D53" s="318"/>
      <c r="E53" s="318"/>
      <c r="F53" s="85" t="str">
        <f>'المجموع الشامل هناالاضافةالاولى'!F53</f>
        <v>الخروج بالوالدين برحلة خاصة</v>
      </c>
      <c r="G53" s="84">
        <f>'المجموع الشامل هناالاضافةالاولى'!G53</f>
        <v>3</v>
      </c>
      <c r="H53" s="28">
        <v>0</v>
      </c>
      <c r="I53" s="85">
        <f t="shared" si="45"/>
        <v>0</v>
      </c>
      <c r="J53" s="80">
        <v>0</v>
      </c>
      <c r="K53" s="145">
        <f t="shared" si="31"/>
        <v>0</v>
      </c>
      <c r="L53" s="145" t="e">
        <f t="shared" si="32"/>
        <v>#DIV/0!</v>
      </c>
      <c r="M53" s="28">
        <v>0</v>
      </c>
      <c r="N53" s="146">
        <f t="shared" si="33"/>
        <v>0</v>
      </c>
      <c r="O53" s="29">
        <v>0</v>
      </c>
      <c r="P53" s="30">
        <v>0</v>
      </c>
      <c r="Q53" s="30">
        <v>0</v>
      </c>
      <c r="R53" s="30">
        <v>0</v>
      </c>
      <c r="S53" s="30">
        <v>0</v>
      </c>
      <c r="T53" s="30">
        <v>0</v>
      </c>
      <c r="U53" s="30">
        <v>0</v>
      </c>
      <c r="V53" s="146">
        <f t="shared" si="34"/>
        <v>0</v>
      </c>
      <c r="W53" s="147">
        <f t="shared" si="35"/>
        <v>0</v>
      </c>
      <c r="X53" s="28">
        <v>0</v>
      </c>
      <c r="Y53" s="146">
        <f t="shared" si="36"/>
        <v>0</v>
      </c>
      <c r="Z53" s="29">
        <v>0</v>
      </c>
      <c r="AA53" s="30">
        <v>0</v>
      </c>
      <c r="AB53" s="30">
        <v>0</v>
      </c>
      <c r="AC53" s="30">
        <v>0</v>
      </c>
      <c r="AD53" s="30">
        <v>0</v>
      </c>
      <c r="AE53" s="30">
        <v>0</v>
      </c>
      <c r="AF53" s="30">
        <v>0</v>
      </c>
      <c r="AG53" s="146">
        <f t="shared" si="37"/>
        <v>0</v>
      </c>
      <c r="AH53" s="147">
        <f t="shared" si="38"/>
        <v>0</v>
      </c>
      <c r="AI53" s="28">
        <v>0</v>
      </c>
      <c r="AJ53" s="146">
        <f t="shared" si="39"/>
        <v>0</v>
      </c>
      <c r="AK53" s="29">
        <v>0</v>
      </c>
      <c r="AL53" s="30">
        <v>0</v>
      </c>
      <c r="AM53" s="30">
        <v>0</v>
      </c>
      <c r="AN53" s="30">
        <v>0</v>
      </c>
      <c r="AO53" s="30">
        <v>0</v>
      </c>
      <c r="AP53" s="30">
        <v>0</v>
      </c>
      <c r="AQ53" s="30">
        <v>0</v>
      </c>
      <c r="AR53" s="146">
        <f t="shared" si="40"/>
        <v>0</v>
      </c>
      <c r="AS53" s="147">
        <f t="shared" si="41"/>
        <v>0</v>
      </c>
      <c r="AT53" s="28">
        <v>0</v>
      </c>
      <c r="AU53" s="146">
        <f t="shared" si="42"/>
        <v>0</v>
      </c>
      <c r="AV53" s="29">
        <v>0</v>
      </c>
      <c r="AW53" s="30">
        <v>0</v>
      </c>
      <c r="AX53" s="30">
        <v>0</v>
      </c>
      <c r="AY53" s="30">
        <v>0</v>
      </c>
      <c r="AZ53" s="30">
        <v>0</v>
      </c>
      <c r="BA53" s="30">
        <v>0</v>
      </c>
      <c r="BB53" s="30">
        <v>0</v>
      </c>
      <c r="BC53" s="146">
        <f t="shared" si="43"/>
        <v>0</v>
      </c>
      <c r="BD53" s="148">
        <f t="shared" si="44"/>
        <v>0</v>
      </c>
      <c r="BE53" s="149">
        <f t="shared" si="14"/>
        <v>0</v>
      </c>
    </row>
    <row r="54" spans="1:57" ht="24.95" customHeight="1" thickTop="1" thickBot="1">
      <c r="A54" s="31">
        <f>'المجموع الشامل هناالاضافةالاولى'!A54</f>
        <v>42</v>
      </c>
      <c r="B54" s="318"/>
      <c r="C54" s="318"/>
      <c r="D54" s="318"/>
      <c r="E54" s="318"/>
      <c r="F54" s="85" t="str">
        <f>'المجموع الشامل هناالاضافةالاولى'!F54</f>
        <v>الخروج بالوالدين لمطعم</v>
      </c>
      <c r="G54" s="84">
        <f>'المجموع الشامل هناالاضافةالاولى'!G54</f>
        <v>2</v>
      </c>
      <c r="H54" s="28">
        <v>0</v>
      </c>
      <c r="I54" s="85">
        <f t="shared" si="45"/>
        <v>0</v>
      </c>
      <c r="J54" s="80">
        <v>0</v>
      </c>
      <c r="K54" s="145">
        <f t="shared" si="31"/>
        <v>0</v>
      </c>
      <c r="L54" s="145" t="e">
        <f t="shared" si="32"/>
        <v>#DIV/0!</v>
      </c>
      <c r="M54" s="28">
        <v>0</v>
      </c>
      <c r="N54" s="146">
        <f t="shared" si="33"/>
        <v>0</v>
      </c>
      <c r="O54" s="29">
        <v>0</v>
      </c>
      <c r="P54" s="30">
        <v>0</v>
      </c>
      <c r="Q54" s="30">
        <v>0</v>
      </c>
      <c r="R54" s="30">
        <v>0</v>
      </c>
      <c r="S54" s="30">
        <v>0</v>
      </c>
      <c r="T54" s="30">
        <v>0</v>
      </c>
      <c r="U54" s="30">
        <v>0</v>
      </c>
      <c r="V54" s="146">
        <f t="shared" si="34"/>
        <v>0</v>
      </c>
      <c r="W54" s="147">
        <f t="shared" si="35"/>
        <v>0</v>
      </c>
      <c r="X54" s="28">
        <v>0</v>
      </c>
      <c r="Y54" s="146">
        <f t="shared" si="36"/>
        <v>0</v>
      </c>
      <c r="Z54" s="29">
        <v>0</v>
      </c>
      <c r="AA54" s="30">
        <v>0</v>
      </c>
      <c r="AB54" s="30">
        <v>0</v>
      </c>
      <c r="AC54" s="30">
        <v>0</v>
      </c>
      <c r="AD54" s="30">
        <v>0</v>
      </c>
      <c r="AE54" s="30">
        <v>0</v>
      </c>
      <c r="AF54" s="30">
        <v>0</v>
      </c>
      <c r="AG54" s="146">
        <f t="shared" si="37"/>
        <v>0</v>
      </c>
      <c r="AH54" s="147">
        <f t="shared" si="38"/>
        <v>0</v>
      </c>
      <c r="AI54" s="28">
        <v>0</v>
      </c>
      <c r="AJ54" s="146">
        <f t="shared" si="39"/>
        <v>0</v>
      </c>
      <c r="AK54" s="29">
        <v>0</v>
      </c>
      <c r="AL54" s="30">
        <v>0</v>
      </c>
      <c r="AM54" s="30">
        <v>0</v>
      </c>
      <c r="AN54" s="30">
        <v>0</v>
      </c>
      <c r="AO54" s="30">
        <v>0</v>
      </c>
      <c r="AP54" s="30">
        <v>0</v>
      </c>
      <c r="AQ54" s="30">
        <v>0</v>
      </c>
      <c r="AR54" s="146">
        <f t="shared" si="40"/>
        <v>0</v>
      </c>
      <c r="AS54" s="147">
        <f t="shared" si="41"/>
        <v>0</v>
      </c>
      <c r="AT54" s="28">
        <v>0</v>
      </c>
      <c r="AU54" s="146">
        <f t="shared" si="42"/>
        <v>0</v>
      </c>
      <c r="AV54" s="29">
        <v>0</v>
      </c>
      <c r="AW54" s="30">
        <v>0</v>
      </c>
      <c r="AX54" s="30">
        <v>0</v>
      </c>
      <c r="AY54" s="30">
        <v>0</v>
      </c>
      <c r="AZ54" s="30">
        <v>0</v>
      </c>
      <c r="BA54" s="30">
        <v>0</v>
      </c>
      <c r="BB54" s="30">
        <v>0</v>
      </c>
      <c r="BC54" s="146">
        <f t="shared" si="43"/>
        <v>0</v>
      </c>
      <c r="BD54" s="148">
        <f t="shared" si="44"/>
        <v>0</v>
      </c>
      <c r="BE54" s="149">
        <f t="shared" si="14"/>
        <v>0</v>
      </c>
    </row>
    <row r="55" spans="1:57" ht="24.95" customHeight="1" thickTop="1" thickBot="1">
      <c r="A55" s="31">
        <f>'المجموع الشامل هناالاضافةالاولى'!A55</f>
        <v>43</v>
      </c>
      <c r="B55" s="318"/>
      <c r="C55" s="318"/>
      <c r="D55" s="318"/>
      <c r="E55" s="318"/>
      <c r="F55" s="85" t="str">
        <f>'المجموع الشامل هناالاضافةالاولى'!F55</f>
        <v>تقديم 2000 ريال للوالدة على دفعات</v>
      </c>
      <c r="G55" s="84">
        <f>'المجموع الشامل هناالاضافةالاولى'!G55</f>
        <v>4</v>
      </c>
      <c r="H55" s="28">
        <v>0</v>
      </c>
      <c r="I55" s="85">
        <f t="shared" si="45"/>
        <v>0</v>
      </c>
      <c r="J55" s="80">
        <v>0</v>
      </c>
      <c r="K55" s="145">
        <f t="shared" si="31"/>
        <v>0</v>
      </c>
      <c r="L55" s="145" t="e">
        <f t="shared" si="32"/>
        <v>#DIV/0!</v>
      </c>
      <c r="M55" s="28">
        <v>0</v>
      </c>
      <c r="N55" s="146">
        <f t="shared" si="33"/>
        <v>0</v>
      </c>
      <c r="O55" s="29">
        <v>0</v>
      </c>
      <c r="P55" s="30">
        <v>0</v>
      </c>
      <c r="Q55" s="30">
        <v>0</v>
      </c>
      <c r="R55" s="30">
        <v>0</v>
      </c>
      <c r="S55" s="30">
        <v>0</v>
      </c>
      <c r="T55" s="30">
        <v>0</v>
      </c>
      <c r="U55" s="30">
        <v>0</v>
      </c>
      <c r="V55" s="146">
        <f t="shared" si="34"/>
        <v>0</v>
      </c>
      <c r="W55" s="147">
        <f t="shared" si="35"/>
        <v>0</v>
      </c>
      <c r="X55" s="28">
        <v>0</v>
      </c>
      <c r="Y55" s="146">
        <f t="shared" si="36"/>
        <v>0</v>
      </c>
      <c r="Z55" s="29">
        <v>0</v>
      </c>
      <c r="AA55" s="30">
        <v>0</v>
      </c>
      <c r="AB55" s="30">
        <v>0</v>
      </c>
      <c r="AC55" s="30">
        <v>0</v>
      </c>
      <c r="AD55" s="30">
        <v>0</v>
      </c>
      <c r="AE55" s="30">
        <v>0</v>
      </c>
      <c r="AF55" s="30">
        <v>0</v>
      </c>
      <c r="AG55" s="146">
        <f t="shared" si="37"/>
        <v>0</v>
      </c>
      <c r="AH55" s="147">
        <f t="shared" si="38"/>
        <v>0</v>
      </c>
      <c r="AI55" s="28">
        <v>0</v>
      </c>
      <c r="AJ55" s="146">
        <f t="shared" si="39"/>
        <v>0</v>
      </c>
      <c r="AK55" s="29">
        <v>0</v>
      </c>
      <c r="AL55" s="30">
        <v>0</v>
      </c>
      <c r="AM55" s="30">
        <v>0</v>
      </c>
      <c r="AN55" s="30">
        <v>0</v>
      </c>
      <c r="AO55" s="30">
        <v>0</v>
      </c>
      <c r="AP55" s="30">
        <v>0</v>
      </c>
      <c r="AQ55" s="30">
        <v>0</v>
      </c>
      <c r="AR55" s="146">
        <f t="shared" si="40"/>
        <v>0</v>
      </c>
      <c r="AS55" s="147">
        <f t="shared" si="41"/>
        <v>0</v>
      </c>
      <c r="AT55" s="28">
        <v>0</v>
      </c>
      <c r="AU55" s="146">
        <f t="shared" si="42"/>
        <v>0</v>
      </c>
      <c r="AV55" s="29">
        <v>0</v>
      </c>
      <c r="AW55" s="30">
        <v>0</v>
      </c>
      <c r="AX55" s="30">
        <v>0</v>
      </c>
      <c r="AY55" s="30">
        <v>0</v>
      </c>
      <c r="AZ55" s="30">
        <v>0</v>
      </c>
      <c r="BA55" s="30">
        <v>0</v>
      </c>
      <c r="BB55" s="30">
        <v>0</v>
      </c>
      <c r="BC55" s="146">
        <f t="shared" si="43"/>
        <v>0</v>
      </c>
      <c r="BD55" s="148">
        <f t="shared" si="44"/>
        <v>0</v>
      </c>
      <c r="BE55" s="149">
        <f t="shared" si="14"/>
        <v>0</v>
      </c>
    </row>
    <row r="56" spans="1:57" ht="24.95" customHeight="1" thickTop="1" thickBot="1">
      <c r="A56" s="31">
        <f>'المجموع الشامل هناالاضافةالاولى'!A56</f>
        <v>44</v>
      </c>
      <c r="B56" s="318"/>
      <c r="C56" s="318"/>
      <c r="D56" s="318"/>
      <c r="E56" s="318"/>
      <c r="F56" s="85" t="str">
        <f>'المجموع الشامل هناالاضافةالاولى'!F56</f>
        <v>اختيار 3 كلمات جميلة ومحببة ومناداة الوالدين والاهل</v>
      </c>
      <c r="G56" s="84">
        <f>'المجموع الشامل هناالاضافةالاولى'!G56</f>
        <v>3</v>
      </c>
      <c r="H56" s="28">
        <v>0</v>
      </c>
      <c r="I56" s="85">
        <f t="shared" si="45"/>
        <v>0</v>
      </c>
      <c r="J56" s="80">
        <v>0</v>
      </c>
      <c r="K56" s="145">
        <f t="shared" si="31"/>
        <v>0</v>
      </c>
      <c r="L56" s="145" t="e">
        <f t="shared" si="32"/>
        <v>#DIV/0!</v>
      </c>
      <c r="M56" s="28">
        <v>0</v>
      </c>
      <c r="N56" s="146">
        <f t="shared" si="33"/>
        <v>0</v>
      </c>
      <c r="O56" s="29">
        <v>0</v>
      </c>
      <c r="P56" s="30">
        <v>0</v>
      </c>
      <c r="Q56" s="30">
        <v>0</v>
      </c>
      <c r="R56" s="30">
        <v>0</v>
      </c>
      <c r="S56" s="30">
        <v>0</v>
      </c>
      <c r="T56" s="30">
        <v>0</v>
      </c>
      <c r="U56" s="30">
        <v>0</v>
      </c>
      <c r="V56" s="146">
        <f t="shared" si="34"/>
        <v>0</v>
      </c>
      <c r="W56" s="147">
        <f t="shared" si="35"/>
        <v>0</v>
      </c>
      <c r="X56" s="28">
        <v>0</v>
      </c>
      <c r="Y56" s="146">
        <f t="shared" si="36"/>
        <v>0</v>
      </c>
      <c r="Z56" s="29">
        <v>0</v>
      </c>
      <c r="AA56" s="30">
        <v>0</v>
      </c>
      <c r="AB56" s="30">
        <v>0</v>
      </c>
      <c r="AC56" s="30">
        <v>0</v>
      </c>
      <c r="AD56" s="30">
        <v>0</v>
      </c>
      <c r="AE56" s="30">
        <v>0</v>
      </c>
      <c r="AF56" s="30">
        <v>0</v>
      </c>
      <c r="AG56" s="146">
        <f t="shared" si="37"/>
        <v>0</v>
      </c>
      <c r="AH56" s="147">
        <f t="shared" si="38"/>
        <v>0</v>
      </c>
      <c r="AI56" s="28">
        <v>0</v>
      </c>
      <c r="AJ56" s="146">
        <f t="shared" si="39"/>
        <v>0</v>
      </c>
      <c r="AK56" s="29">
        <v>0</v>
      </c>
      <c r="AL56" s="30">
        <v>0</v>
      </c>
      <c r="AM56" s="30">
        <v>0</v>
      </c>
      <c r="AN56" s="30">
        <v>0</v>
      </c>
      <c r="AO56" s="30">
        <v>0</v>
      </c>
      <c r="AP56" s="30">
        <v>0</v>
      </c>
      <c r="AQ56" s="30">
        <v>0</v>
      </c>
      <c r="AR56" s="146">
        <f t="shared" si="40"/>
        <v>0</v>
      </c>
      <c r="AS56" s="147">
        <f t="shared" si="41"/>
        <v>0</v>
      </c>
      <c r="AT56" s="28">
        <v>0</v>
      </c>
      <c r="AU56" s="146">
        <f t="shared" si="42"/>
        <v>0</v>
      </c>
      <c r="AV56" s="29">
        <v>0</v>
      </c>
      <c r="AW56" s="30">
        <v>0</v>
      </c>
      <c r="AX56" s="30">
        <v>0</v>
      </c>
      <c r="AY56" s="30">
        <v>0</v>
      </c>
      <c r="AZ56" s="30">
        <v>0</v>
      </c>
      <c r="BA56" s="30">
        <v>0</v>
      </c>
      <c r="BB56" s="30">
        <v>0</v>
      </c>
      <c r="BC56" s="146">
        <f t="shared" si="43"/>
        <v>0</v>
      </c>
      <c r="BD56" s="148">
        <f t="shared" si="44"/>
        <v>0</v>
      </c>
      <c r="BE56" s="149">
        <f t="shared" si="14"/>
        <v>0</v>
      </c>
    </row>
    <row r="57" spans="1:57" ht="24.75" customHeight="1" thickTop="1" thickBot="1">
      <c r="A57" s="31">
        <f>'المجموع الشامل هناالاضافةالاولى'!A57</f>
        <v>45</v>
      </c>
      <c r="B57" s="319"/>
      <c r="C57" s="319"/>
      <c r="D57" s="319"/>
      <c r="E57" s="319"/>
      <c r="F57" s="85">
        <f>'المجموع الشامل هناالاضافةالاولى'!F57</f>
        <v>0</v>
      </c>
      <c r="G57" s="84">
        <f>'المجموع الشامل هناالاضافةالاولى'!G57</f>
        <v>0</v>
      </c>
      <c r="H57" s="28">
        <v>0</v>
      </c>
      <c r="I57" s="85">
        <f t="shared" si="45"/>
        <v>0</v>
      </c>
      <c r="J57" s="80">
        <v>0</v>
      </c>
      <c r="K57" s="145">
        <f t="shared" si="31"/>
        <v>0</v>
      </c>
      <c r="L57" s="145" t="e">
        <f t="shared" si="32"/>
        <v>#DIV/0!</v>
      </c>
      <c r="M57" s="28">
        <v>0</v>
      </c>
      <c r="N57" s="146">
        <f t="shared" si="33"/>
        <v>0</v>
      </c>
      <c r="O57" s="29">
        <v>0</v>
      </c>
      <c r="P57" s="30">
        <v>0</v>
      </c>
      <c r="Q57" s="30">
        <v>0</v>
      </c>
      <c r="R57" s="30">
        <v>0</v>
      </c>
      <c r="S57" s="30">
        <v>0</v>
      </c>
      <c r="T57" s="30">
        <v>0</v>
      </c>
      <c r="U57" s="30">
        <v>0</v>
      </c>
      <c r="V57" s="146">
        <f t="shared" si="34"/>
        <v>0</v>
      </c>
      <c r="W57" s="147">
        <f t="shared" si="35"/>
        <v>0</v>
      </c>
      <c r="X57" s="28">
        <v>0</v>
      </c>
      <c r="Y57" s="146">
        <f t="shared" si="36"/>
        <v>0</v>
      </c>
      <c r="Z57" s="29">
        <v>0</v>
      </c>
      <c r="AA57" s="30">
        <v>0</v>
      </c>
      <c r="AB57" s="30">
        <v>0</v>
      </c>
      <c r="AC57" s="30">
        <v>0</v>
      </c>
      <c r="AD57" s="30">
        <v>0</v>
      </c>
      <c r="AE57" s="30">
        <v>0</v>
      </c>
      <c r="AF57" s="30">
        <v>0</v>
      </c>
      <c r="AG57" s="146">
        <f t="shared" si="37"/>
        <v>0</v>
      </c>
      <c r="AH57" s="147">
        <f t="shared" si="38"/>
        <v>0</v>
      </c>
      <c r="AI57" s="28">
        <v>0</v>
      </c>
      <c r="AJ57" s="146">
        <f t="shared" si="39"/>
        <v>0</v>
      </c>
      <c r="AK57" s="29">
        <v>0</v>
      </c>
      <c r="AL57" s="30">
        <v>0</v>
      </c>
      <c r="AM57" s="30">
        <v>0</v>
      </c>
      <c r="AN57" s="30">
        <v>0</v>
      </c>
      <c r="AO57" s="30">
        <v>0</v>
      </c>
      <c r="AP57" s="30">
        <v>0</v>
      </c>
      <c r="AQ57" s="30">
        <v>0</v>
      </c>
      <c r="AR57" s="146">
        <f t="shared" si="40"/>
        <v>0</v>
      </c>
      <c r="AS57" s="147">
        <f t="shared" si="41"/>
        <v>0</v>
      </c>
      <c r="AT57" s="28">
        <v>0</v>
      </c>
      <c r="AU57" s="146">
        <f t="shared" si="42"/>
        <v>0</v>
      </c>
      <c r="AV57" s="29">
        <v>0</v>
      </c>
      <c r="AW57" s="30">
        <v>0</v>
      </c>
      <c r="AX57" s="30">
        <v>0</v>
      </c>
      <c r="AY57" s="30">
        <v>0</v>
      </c>
      <c r="AZ57" s="30">
        <v>0</v>
      </c>
      <c r="BA57" s="30">
        <v>0</v>
      </c>
      <c r="BB57" s="30">
        <v>0</v>
      </c>
      <c r="BC57" s="146">
        <f t="shared" si="43"/>
        <v>0</v>
      </c>
      <c r="BD57" s="148">
        <f t="shared" si="44"/>
        <v>0</v>
      </c>
      <c r="BE57" s="149">
        <f t="shared" si="14"/>
        <v>0</v>
      </c>
    </row>
    <row r="58" spans="1:57" ht="24.95" customHeight="1" thickTop="1" thickBot="1">
      <c r="A58" s="31">
        <f>'المجموع الشامل هناالاضافةالاولى'!A58</f>
        <v>46</v>
      </c>
      <c r="B58" s="317" t="str">
        <f>'المجموع الشامل هناالاضافةالاولى'!B58:B67</f>
        <v xml:space="preserve">الجانب المهني </v>
      </c>
      <c r="C58" s="317" t="str">
        <f>'المجموع الشامل هناالاضافةالاولى'!C58:C67</f>
        <v xml:space="preserve">التطلع لتولي ادارة </v>
      </c>
      <c r="D58" s="317" t="str">
        <f>'المجموع الشامل هناالاضافةالاولى'!D58:D67</f>
        <v>إن الله يحب إذا عمل أحدكم عملاً أن يتقنه</v>
      </c>
      <c r="E58" s="317" t="str">
        <f>'المجموع الشامل هناالاضافةالاولى'!E58:E67</f>
        <v xml:space="preserve">لأن الوظيفة تؤمن بعد الله معيشتي ولأن التخصص يفيدني ويفيد مجتمعي </v>
      </c>
      <c r="F58" s="85" t="str">
        <f>'المجموع الشامل هناالاضافةالاولى'!F58</f>
        <v xml:space="preserve">قراءة اللوائح والانظمة الخاصة بعملي </v>
      </c>
      <c r="G58" s="84">
        <f>'المجموع الشامل هناالاضافةالاولى'!G58</f>
        <v>2</v>
      </c>
      <c r="H58" s="28">
        <v>0</v>
      </c>
      <c r="I58" s="85">
        <f t="shared" si="45"/>
        <v>0</v>
      </c>
      <c r="J58" s="80">
        <v>0</v>
      </c>
      <c r="K58" s="145">
        <f t="shared" si="31"/>
        <v>0</v>
      </c>
      <c r="L58" s="145" t="e">
        <f t="shared" si="32"/>
        <v>#DIV/0!</v>
      </c>
      <c r="M58" s="28">
        <v>0</v>
      </c>
      <c r="N58" s="146">
        <f t="shared" si="33"/>
        <v>0</v>
      </c>
      <c r="O58" s="29">
        <v>0</v>
      </c>
      <c r="P58" s="30">
        <v>0</v>
      </c>
      <c r="Q58" s="30">
        <v>0</v>
      </c>
      <c r="R58" s="30">
        <v>0</v>
      </c>
      <c r="S58" s="30">
        <v>0</v>
      </c>
      <c r="T58" s="30">
        <v>0</v>
      </c>
      <c r="U58" s="30">
        <v>0</v>
      </c>
      <c r="V58" s="146">
        <f t="shared" si="34"/>
        <v>0</v>
      </c>
      <c r="W58" s="147">
        <f t="shared" si="35"/>
        <v>0</v>
      </c>
      <c r="X58" s="28">
        <v>0</v>
      </c>
      <c r="Y58" s="146">
        <f t="shared" si="36"/>
        <v>0</v>
      </c>
      <c r="Z58" s="29">
        <v>0</v>
      </c>
      <c r="AA58" s="30">
        <v>0</v>
      </c>
      <c r="AB58" s="30">
        <v>0</v>
      </c>
      <c r="AC58" s="30">
        <v>0</v>
      </c>
      <c r="AD58" s="30">
        <v>0</v>
      </c>
      <c r="AE58" s="30">
        <v>0</v>
      </c>
      <c r="AF58" s="30">
        <v>0</v>
      </c>
      <c r="AG58" s="146">
        <f t="shared" si="37"/>
        <v>0</v>
      </c>
      <c r="AH58" s="147">
        <f t="shared" si="38"/>
        <v>0</v>
      </c>
      <c r="AI58" s="28">
        <v>0</v>
      </c>
      <c r="AJ58" s="146">
        <f t="shared" si="39"/>
        <v>0</v>
      </c>
      <c r="AK58" s="29">
        <v>0</v>
      </c>
      <c r="AL58" s="30">
        <v>0</v>
      </c>
      <c r="AM58" s="30">
        <v>0</v>
      </c>
      <c r="AN58" s="30">
        <v>0</v>
      </c>
      <c r="AO58" s="30">
        <v>0</v>
      </c>
      <c r="AP58" s="30">
        <v>0</v>
      </c>
      <c r="AQ58" s="30">
        <v>0</v>
      </c>
      <c r="AR58" s="146">
        <f t="shared" si="40"/>
        <v>0</v>
      </c>
      <c r="AS58" s="147">
        <f t="shared" si="41"/>
        <v>0</v>
      </c>
      <c r="AT58" s="28">
        <v>0</v>
      </c>
      <c r="AU58" s="146">
        <f t="shared" si="42"/>
        <v>0</v>
      </c>
      <c r="AV58" s="29">
        <v>0</v>
      </c>
      <c r="AW58" s="30">
        <v>0</v>
      </c>
      <c r="AX58" s="30">
        <v>0</v>
      </c>
      <c r="AY58" s="30">
        <v>0</v>
      </c>
      <c r="AZ58" s="30">
        <v>0</v>
      </c>
      <c r="BA58" s="30">
        <v>0</v>
      </c>
      <c r="BB58" s="30">
        <v>0</v>
      </c>
      <c r="BC58" s="146">
        <f t="shared" si="43"/>
        <v>0</v>
      </c>
      <c r="BD58" s="148">
        <f t="shared" si="44"/>
        <v>0</v>
      </c>
      <c r="BE58" s="149">
        <f t="shared" si="14"/>
        <v>0</v>
      </c>
    </row>
    <row r="59" spans="1:57" ht="24.95" customHeight="1" thickTop="1" thickBot="1">
      <c r="A59" s="31">
        <f>'المجموع الشامل هناالاضافةالاولى'!A59</f>
        <v>47</v>
      </c>
      <c r="B59" s="318"/>
      <c r="C59" s="318"/>
      <c r="D59" s="318"/>
      <c r="E59" s="318"/>
      <c r="F59" s="85" t="str">
        <f>'المجموع الشامل هناالاضافةالاولى'!F59</f>
        <v>دخول 3 دورات تطويرية لمجالي في عملي</v>
      </c>
      <c r="G59" s="84">
        <f>'المجموع الشامل هناالاضافةالاولى'!G59</f>
        <v>3</v>
      </c>
      <c r="H59" s="28">
        <v>0</v>
      </c>
      <c r="I59" s="85">
        <f t="shared" si="45"/>
        <v>0</v>
      </c>
      <c r="J59" s="80">
        <v>0</v>
      </c>
      <c r="K59" s="145">
        <f t="shared" si="31"/>
        <v>0</v>
      </c>
      <c r="L59" s="145" t="e">
        <f t="shared" si="32"/>
        <v>#DIV/0!</v>
      </c>
      <c r="M59" s="28">
        <v>0</v>
      </c>
      <c r="N59" s="146">
        <f t="shared" si="33"/>
        <v>0</v>
      </c>
      <c r="O59" s="29">
        <v>0</v>
      </c>
      <c r="P59" s="30">
        <v>0</v>
      </c>
      <c r="Q59" s="30">
        <v>0</v>
      </c>
      <c r="R59" s="30">
        <v>0</v>
      </c>
      <c r="S59" s="30">
        <v>0</v>
      </c>
      <c r="T59" s="30">
        <v>0</v>
      </c>
      <c r="U59" s="30">
        <v>0</v>
      </c>
      <c r="V59" s="146">
        <f t="shared" si="34"/>
        <v>0</v>
      </c>
      <c r="W59" s="147">
        <f t="shared" si="35"/>
        <v>0</v>
      </c>
      <c r="X59" s="28">
        <v>0</v>
      </c>
      <c r="Y59" s="146">
        <f t="shared" si="36"/>
        <v>0</v>
      </c>
      <c r="Z59" s="29">
        <v>0</v>
      </c>
      <c r="AA59" s="30">
        <v>0</v>
      </c>
      <c r="AB59" s="30">
        <v>0</v>
      </c>
      <c r="AC59" s="30">
        <v>0</v>
      </c>
      <c r="AD59" s="30">
        <v>0</v>
      </c>
      <c r="AE59" s="30">
        <v>0</v>
      </c>
      <c r="AF59" s="30">
        <v>0</v>
      </c>
      <c r="AG59" s="146">
        <f t="shared" si="37"/>
        <v>0</v>
      </c>
      <c r="AH59" s="147">
        <f t="shared" si="38"/>
        <v>0</v>
      </c>
      <c r="AI59" s="28">
        <v>0</v>
      </c>
      <c r="AJ59" s="146">
        <f t="shared" si="39"/>
        <v>0</v>
      </c>
      <c r="AK59" s="29">
        <v>0</v>
      </c>
      <c r="AL59" s="30">
        <v>0</v>
      </c>
      <c r="AM59" s="30">
        <v>0</v>
      </c>
      <c r="AN59" s="30">
        <v>0</v>
      </c>
      <c r="AO59" s="30">
        <v>0</v>
      </c>
      <c r="AP59" s="30">
        <v>0</v>
      </c>
      <c r="AQ59" s="30">
        <v>0</v>
      </c>
      <c r="AR59" s="146">
        <f t="shared" si="40"/>
        <v>0</v>
      </c>
      <c r="AS59" s="147">
        <f t="shared" si="41"/>
        <v>0</v>
      </c>
      <c r="AT59" s="28">
        <v>0</v>
      </c>
      <c r="AU59" s="146">
        <f t="shared" si="42"/>
        <v>0</v>
      </c>
      <c r="AV59" s="29">
        <v>0</v>
      </c>
      <c r="AW59" s="30">
        <v>0</v>
      </c>
      <c r="AX59" s="30">
        <v>0</v>
      </c>
      <c r="AY59" s="30">
        <v>0</v>
      </c>
      <c r="AZ59" s="30">
        <v>0</v>
      </c>
      <c r="BA59" s="30">
        <v>0</v>
      </c>
      <c r="BB59" s="30">
        <v>0</v>
      </c>
      <c r="BC59" s="146">
        <f t="shared" si="43"/>
        <v>0</v>
      </c>
      <c r="BD59" s="148">
        <f t="shared" si="44"/>
        <v>0</v>
      </c>
      <c r="BE59" s="149">
        <f t="shared" si="14"/>
        <v>0</v>
      </c>
    </row>
    <row r="60" spans="1:57" ht="24.95" customHeight="1" thickTop="1" thickBot="1">
      <c r="A60" s="31">
        <f>'المجموع الشامل هناالاضافةالاولى'!A60</f>
        <v>48</v>
      </c>
      <c r="B60" s="318"/>
      <c r="C60" s="318"/>
      <c r="D60" s="318"/>
      <c r="E60" s="318"/>
      <c r="F60" s="85">
        <f>'المجموع الشامل هناالاضافةالاولى'!F60</f>
        <v>0</v>
      </c>
      <c r="G60" s="84">
        <f>'المجموع الشامل هناالاضافةالاولى'!G60</f>
        <v>0</v>
      </c>
      <c r="H60" s="28">
        <v>0</v>
      </c>
      <c r="I60" s="85">
        <f t="shared" si="45"/>
        <v>0</v>
      </c>
      <c r="J60" s="80">
        <v>0</v>
      </c>
      <c r="K60" s="145">
        <f t="shared" si="31"/>
        <v>0</v>
      </c>
      <c r="L60" s="145" t="e">
        <f t="shared" si="32"/>
        <v>#DIV/0!</v>
      </c>
      <c r="M60" s="28">
        <v>0</v>
      </c>
      <c r="N60" s="146">
        <f t="shared" si="33"/>
        <v>0</v>
      </c>
      <c r="O60" s="29">
        <v>0</v>
      </c>
      <c r="P60" s="30">
        <v>0</v>
      </c>
      <c r="Q60" s="30">
        <v>0</v>
      </c>
      <c r="R60" s="30">
        <v>0</v>
      </c>
      <c r="S60" s="30">
        <v>0</v>
      </c>
      <c r="T60" s="30">
        <v>0</v>
      </c>
      <c r="U60" s="30">
        <v>0</v>
      </c>
      <c r="V60" s="146">
        <f t="shared" si="34"/>
        <v>0</v>
      </c>
      <c r="W60" s="147">
        <f t="shared" si="35"/>
        <v>0</v>
      </c>
      <c r="X60" s="28">
        <v>0</v>
      </c>
      <c r="Y60" s="146">
        <f t="shared" si="36"/>
        <v>0</v>
      </c>
      <c r="Z60" s="29">
        <v>0</v>
      </c>
      <c r="AA60" s="30">
        <v>0</v>
      </c>
      <c r="AB60" s="30">
        <v>0</v>
      </c>
      <c r="AC60" s="30">
        <v>0</v>
      </c>
      <c r="AD60" s="30">
        <v>0</v>
      </c>
      <c r="AE60" s="30">
        <v>0</v>
      </c>
      <c r="AF60" s="30">
        <v>0</v>
      </c>
      <c r="AG60" s="146">
        <f t="shared" si="37"/>
        <v>0</v>
      </c>
      <c r="AH60" s="147">
        <f t="shared" si="38"/>
        <v>0</v>
      </c>
      <c r="AI60" s="28">
        <v>0</v>
      </c>
      <c r="AJ60" s="146">
        <f t="shared" si="39"/>
        <v>0</v>
      </c>
      <c r="AK60" s="29">
        <v>0</v>
      </c>
      <c r="AL60" s="30">
        <v>0</v>
      </c>
      <c r="AM60" s="30">
        <v>0</v>
      </c>
      <c r="AN60" s="30">
        <v>0</v>
      </c>
      <c r="AO60" s="30">
        <v>0</v>
      </c>
      <c r="AP60" s="30">
        <v>0</v>
      </c>
      <c r="AQ60" s="30">
        <v>0</v>
      </c>
      <c r="AR60" s="146">
        <f t="shared" si="40"/>
        <v>0</v>
      </c>
      <c r="AS60" s="147">
        <f t="shared" si="41"/>
        <v>0</v>
      </c>
      <c r="AT60" s="28">
        <v>0</v>
      </c>
      <c r="AU60" s="146">
        <f t="shared" si="42"/>
        <v>0</v>
      </c>
      <c r="AV60" s="29">
        <v>0</v>
      </c>
      <c r="AW60" s="30">
        <v>0</v>
      </c>
      <c r="AX60" s="30">
        <v>0</v>
      </c>
      <c r="AY60" s="30">
        <v>0</v>
      </c>
      <c r="AZ60" s="30">
        <v>0</v>
      </c>
      <c r="BA60" s="30">
        <v>0</v>
      </c>
      <c r="BB60" s="30">
        <v>0</v>
      </c>
      <c r="BC60" s="146">
        <f t="shared" si="43"/>
        <v>0</v>
      </c>
      <c r="BD60" s="148">
        <f t="shared" si="44"/>
        <v>0</v>
      </c>
      <c r="BE60" s="149">
        <f t="shared" si="14"/>
        <v>0</v>
      </c>
    </row>
    <row r="61" spans="1:57" ht="24.95" customHeight="1" thickTop="1" thickBot="1">
      <c r="A61" s="31">
        <f>'المجموع الشامل هناالاضافةالاولى'!A61</f>
        <v>49</v>
      </c>
      <c r="B61" s="318"/>
      <c r="C61" s="318"/>
      <c r="D61" s="318"/>
      <c r="E61" s="318"/>
      <c r="F61" s="85">
        <f>'المجموع الشامل هناالاضافةالاولى'!F61</f>
        <v>0</v>
      </c>
      <c r="G61" s="84">
        <f>'المجموع الشامل هناالاضافةالاولى'!G61</f>
        <v>0</v>
      </c>
      <c r="H61" s="28">
        <v>0</v>
      </c>
      <c r="I61" s="85">
        <f t="shared" si="45"/>
        <v>0</v>
      </c>
      <c r="J61" s="80">
        <v>0</v>
      </c>
      <c r="K61" s="145">
        <f t="shared" si="31"/>
        <v>0</v>
      </c>
      <c r="L61" s="145" t="e">
        <f t="shared" si="32"/>
        <v>#DIV/0!</v>
      </c>
      <c r="M61" s="28">
        <v>0</v>
      </c>
      <c r="N61" s="146">
        <f t="shared" si="33"/>
        <v>0</v>
      </c>
      <c r="O61" s="29">
        <v>0</v>
      </c>
      <c r="P61" s="30">
        <v>0</v>
      </c>
      <c r="Q61" s="30">
        <v>0</v>
      </c>
      <c r="R61" s="30">
        <v>0</v>
      </c>
      <c r="S61" s="30">
        <v>0</v>
      </c>
      <c r="T61" s="30">
        <v>0</v>
      </c>
      <c r="U61" s="30">
        <v>0</v>
      </c>
      <c r="V61" s="146">
        <f t="shared" si="34"/>
        <v>0</v>
      </c>
      <c r="W61" s="147">
        <f t="shared" si="35"/>
        <v>0</v>
      </c>
      <c r="X61" s="28">
        <v>0</v>
      </c>
      <c r="Y61" s="146">
        <f t="shared" si="36"/>
        <v>0</v>
      </c>
      <c r="Z61" s="29">
        <v>0</v>
      </c>
      <c r="AA61" s="30">
        <v>0</v>
      </c>
      <c r="AB61" s="30">
        <v>0</v>
      </c>
      <c r="AC61" s="30">
        <v>0</v>
      </c>
      <c r="AD61" s="30">
        <v>0</v>
      </c>
      <c r="AE61" s="30">
        <v>0</v>
      </c>
      <c r="AF61" s="30">
        <v>0</v>
      </c>
      <c r="AG61" s="146">
        <f t="shared" si="37"/>
        <v>0</v>
      </c>
      <c r="AH61" s="147">
        <f t="shared" si="38"/>
        <v>0</v>
      </c>
      <c r="AI61" s="28">
        <v>0</v>
      </c>
      <c r="AJ61" s="146">
        <f t="shared" si="39"/>
        <v>0</v>
      </c>
      <c r="AK61" s="29">
        <v>0</v>
      </c>
      <c r="AL61" s="30">
        <v>0</v>
      </c>
      <c r="AM61" s="30">
        <v>0</v>
      </c>
      <c r="AN61" s="30">
        <v>0</v>
      </c>
      <c r="AO61" s="30">
        <v>0</v>
      </c>
      <c r="AP61" s="30">
        <v>0</v>
      </c>
      <c r="AQ61" s="30">
        <v>0</v>
      </c>
      <c r="AR61" s="146">
        <f t="shared" si="40"/>
        <v>0</v>
      </c>
      <c r="AS61" s="147">
        <f t="shared" si="41"/>
        <v>0</v>
      </c>
      <c r="AT61" s="28">
        <v>0</v>
      </c>
      <c r="AU61" s="146">
        <f t="shared" si="42"/>
        <v>0</v>
      </c>
      <c r="AV61" s="29">
        <v>0</v>
      </c>
      <c r="AW61" s="30">
        <v>0</v>
      </c>
      <c r="AX61" s="30">
        <v>0</v>
      </c>
      <c r="AY61" s="30">
        <v>0</v>
      </c>
      <c r="AZ61" s="30">
        <v>0</v>
      </c>
      <c r="BA61" s="30">
        <v>0</v>
      </c>
      <c r="BB61" s="30">
        <v>0</v>
      </c>
      <c r="BC61" s="146">
        <f t="shared" si="43"/>
        <v>0</v>
      </c>
      <c r="BD61" s="148">
        <f t="shared" si="44"/>
        <v>0</v>
      </c>
      <c r="BE61" s="149">
        <f t="shared" si="14"/>
        <v>0</v>
      </c>
    </row>
    <row r="62" spans="1:57" ht="24.95" customHeight="1" thickTop="1" thickBot="1">
      <c r="A62" s="31">
        <f>'المجموع الشامل هناالاضافةالاولى'!A62</f>
        <v>50</v>
      </c>
      <c r="B62" s="318"/>
      <c r="C62" s="318"/>
      <c r="D62" s="318"/>
      <c r="E62" s="318"/>
      <c r="F62" s="85">
        <f>'المجموع الشامل هناالاضافةالاولى'!F62</f>
        <v>0</v>
      </c>
      <c r="G62" s="84">
        <f>'المجموع الشامل هناالاضافةالاولى'!G62</f>
        <v>0</v>
      </c>
      <c r="H62" s="28">
        <v>0</v>
      </c>
      <c r="I62" s="85">
        <f t="shared" si="45"/>
        <v>0</v>
      </c>
      <c r="J62" s="80">
        <v>0</v>
      </c>
      <c r="K62" s="145">
        <f t="shared" si="31"/>
        <v>0</v>
      </c>
      <c r="L62" s="145" t="e">
        <f t="shared" si="32"/>
        <v>#DIV/0!</v>
      </c>
      <c r="M62" s="28">
        <v>0</v>
      </c>
      <c r="N62" s="146">
        <f t="shared" si="33"/>
        <v>0</v>
      </c>
      <c r="O62" s="29">
        <v>0</v>
      </c>
      <c r="P62" s="30">
        <v>0</v>
      </c>
      <c r="Q62" s="30">
        <v>0</v>
      </c>
      <c r="R62" s="30">
        <v>0</v>
      </c>
      <c r="S62" s="30">
        <v>0</v>
      </c>
      <c r="T62" s="30">
        <v>0</v>
      </c>
      <c r="U62" s="30">
        <v>0</v>
      </c>
      <c r="V62" s="146">
        <f t="shared" si="34"/>
        <v>0</v>
      </c>
      <c r="W62" s="147">
        <f t="shared" si="35"/>
        <v>0</v>
      </c>
      <c r="X62" s="28">
        <v>0</v>
      </c>
      <c r="Y62" s="146">
        <f t="shared" si="36"/>
        <v>0</v>
      </c>
      <c r="Z62" s="29">
        <v>0</v>
      </c>
      <c r="AA62" s="30">
        <v>0</v>
      </c>
      <c r="AB62" s="30">
        <v>0</v>
      </c>
      <c r="AC62" s="30">
        <v>0</v>
      </c>
      <c r="AD62" s="30">
        <v>0</v>
      </c>
      <c r="AE62" s="30">
        <v>0</v>
      </c>
      <c r="AF62" s="30">
        <v>0</v>
      </c>
      <c r="AG62" s="146">
        <f t="shared" si="37"/>
        <v>0</v>
      </c>
      <c r="AH62" s="147">
        <f t="shared" si="38"/>
        <v>0</v>
      </c>
      <c r="AI62" s="28">
        <v>0</v>
      </c>
      <c r="AJ62" s="146">
        <f t="shared" si="39"/>
        <v>0</v>
      </c>
      <c r="AK62" s="29">
        <v>0</v>
      </c>
      <c r="AL62" s="30">
        <v>0</v>
      </c>
      <c r="AM62" s="30">
        <v>0</v>
      </c>
      <c r="AN62" s="30">
        <v>0</v>
      </c>
      <c r="AO62" s="30">
        <v>0</v>
      </c>
      <c r="AP62" s="30">
        <v>0</v>
      </c>
      <c r="AQ62" s="30">
        <v>0</v>
      </c>
      <c r="AR62" s="146">
        <f t="shared" si="40"/>
        <v>0</v>
      </c>
      <c r="AS62" s="147">
        <f t="shared" si="41"/>
        <v>0</v>
      </c>
      <c r="AT62" s="28">
        <v>0</v>
      </c>
      <c r="AU62" s="146">
        <f t="shared" si="42"/>
        <v>0</v>
      </c>
      <c r="AV62" s="29">
        <v>0</v>
      </c>
      <c r="AW62" s="30">
        <v>0</v>
      </c>
      <c r="AX62" s="30">
        <v>0</v>
      </c>
      <c r="AY62" s="30">
        <v>0</v>
      </c>
      <c r="AZ62" s="30">
        <v>0</v>
      </c>
      <c r="BA62" s="30">
        <v>0</v>
      </c>
      <c r="BB62" s="30">
        <v>0</v>
      </c>
      <c r="BC62" s="146">
        <f t="shared" si="43"/>
        <v>0</v>
      </c>
      <c r="BD62" s="148">
        <f t="shared" si="44"/>
        <v>0</v>
      </c>
      <c r="BE62" s="149">
        <f t="shared" si="14"/>
        <v>0</v>
      </c>
    </row>
    <row r="63" spans="1:57" ht="24.95" customHeight="1" thickTop="1" thickBot="1">
      <c r="A63" s="31">
        <f>'المجموع الشامل هناالاضافةالاولى'!A63</f>
        <v>51</v>
      </c>
      <c r="B63" s="318"/>
      <c r="C63" s="318"/>
      <c r="D63" s="318"/>
      <c r="E63" s="318"/>
      <c r="F63" s="85">
        <f>'المجموع الشامل هناالاضافةالاولى'!F63</f>
        <v>0</v>
      </c>
      <c r="G63" s="84">
        <f>'المجموع الشامل هناالاضافةالاولى'!G63</f>
        <v>0</v>
      </c>
      <c r="H63" s="28">
        <v>0</v>
      </c>
      <c r="I63" s="85">
        <f t="shared" si="45"/>
        <v>0</v>
      </c>
      <c r="J63" s="80">
        <v>0</v>
      </c>
      <c r="K63" s="145">
        <f t="shared" si="31"/>
        <v>0</v>
      </c>
      <c r="L63" s="145" t="e">
        <f t="shared" si="32"/>
        <v>#DIV/0!</v>
      </c>
      <c r="M63" s="28">
        <v>0</v>
      </c>
      <c r="N63" s="146">
        <f t="shared" si="2"/>
        <v>0</v>
      </c>
      <c r="O63" s="29">
        <v>0</v>
      </c>
      <c r="P63" s="30">
        <v>0</v>
      </c>
      <c r="Q63" s="30">
        <v>0</v>
      </c>
      <c r="R63" s="30">
        <v>0</v>
      </c>
      <c r="S63" s="30">
        <v>0</v>
      </c>
      <c r="T63" s="30">
        <v>0</v>
      </c>
      <c r="U63" s="30">
        <v>0</v>
      </c>
      <c r="V63" s="146">
        <f t="shared" si="34"/>
        <v>0</v>
      </c>
      <c r="W63" s="147">
        <f t="shared" si="35"/>
        <v>0</v>
      </c>
      <c r="X63" s="28">
        <v>0</v>
      </c>
      <c r="Y63" s="146">
        <f t="shared" si="5"/>
        <v>0</v>
      </c>
      <c r="Z63" s="29">
        <v>0</v>
      </c>
      <c r="AA63" s="30">
        <v>0</v>
      </c>
      <c r="AB63" s="30">
        <v>0</v>
      </c>
      <c r="AC63" s="30">
        <v>0</v>
      </c>
      <c r="AD63" s="30">
        <v>0</v>
      </c>
      <c r="AE63" s="30">
        <v>0</v>
      </c>
      <c r="AF63" s="30">
        <v>0</v>
      </c>
      <c r="AG63" s="146">
        <f t="shared" si="37"/>
        <v>0</v>
      </c>
      <c r="AH63" s="147">
        <f t="shared" si="38"/>
        <v>0</v>
      </c>
      <c r="AI63" s="28">
        <v>0</v>
      </c>
      <c r="AJ63" s="146">
        <f t="shared" si="8"/>
        <v>0</v>
      </c>
      <c r="AK63" s="29">
        <v>0</v>
      </c>
      <c r="AL63" s="30">
        <v>0</v>
      </c>
      <c r="AM63" s="30">
        <v>0</v>
      </c>
      <c r="AN63" s="30">
        <v>0</v>
      </c>
      <c r="AO63" s="30">
        <v>0</v>
      </c>
      <c r="AP63" s="30">
        <v>0</v>
      </c>
      <c r="AQ63" s="30">
        <v>0</v>
      </c>
      <c r="AR63" s="146">
        <f t="shared" si="40"/>
        <v>0</v>
      </c>
      <c r="AS63" s="147">
        <f t="shared" si="41"/>
        <v>0</v>
      </c>
      <c r="AT63" s="28">
        <v>0</v>
      </c>
      <c r="AU63" s="146">
        <f t="shared" si="11"/>
        <v>0</v>
      </c>
      <c r="AV63" s="29">
        <v>0</v>
      </c>
      <c r="AW63" s="30">
        <v>0</v>
      </c>
      <c r="AX63" s="30">
        <v>0</v>
      </c>
      <c r="AY63" s="30">
        <v>0</v>
      </c>
      <c r="AZ63" s="30">
        <v>0</v>
      </c>
      <c r="BA63" s="30">
        <v>0</v>
      </c>
      <c r="BB63" s="30">
        <v>0</v>
      </c>
      <c r="BC63" s="146">
        <f t="shared" si="43"/>
        <v>0</v>
      </c>
      <c r="BD63" s="148">
        <f t="shared" si="44"/>
        <v>0</v>
      </c>
      <c r="BE63" s="149">
        <f t="shared" si="14"/>
        <v>0</v>
      </c>
    </row>
    <row r="64" spans="1:57" ht="24.95" customHeight="1" thickTop="1" thickBot="1">
      <c r="A64" s="31">
        <f>'المجموع الشامل هناالاضافةالاولى'!A64</f>
        <v>52</v>
      </c>
      <c r="B64" s="318"/>
      <c r="C64" s="318"/>
      <c r="D64" s="318"/>
      <c r="E64" s="318"/>
      <c r="F64" s="85">
        <f>'المجموع الشامل هناالاضافةالاولى'!F64</f>
        <v>0</v>
      </c>
      <c r="G64" s="84">
        <f>'المجموع الشامل هناالاضافةالاولى'!G64</f>
        <v>0</v>
      </c>
      <c r="H64" s="28">
        <v>0</v>
      </c>
      <c r="I64" s="85">
        <f t="shared" si="45"/>
        <v>0</v>
      </c>
      <c r="J64" s="80">
        <v>0</v>
      </c>
      <c r="K64" s="145">
        <f t="shared" si="31"/>
        <v>0</v>
      </c>
      <c r="L64" s="145" t="e">
        <f t="shared" si="32"/>
        <v>#DIV/0!</v>
      </c>
      <c r="M64" s="28">
        <v>0</v>
      </c>
      <c r="N64" s="146">
        <f t="shared" si="2"/>
        <v>0</v>
      </c>
      <c r="O64" s="29">
        <v>0</v>
      </c>
      <c r="P64" s="30">
        <v>0</v>
      </c>
      <c r="Q64" s="30">
        <v>0</v>
      </c>
      <c r="R64" s="30">
        <v>0</v>
      </c>
      <c r="S64" s="30">
        <v>0</v>
      </c>
      <c r="T64" s="30">
        <v>0</v>
      </c>
      <c r="U64" s="30">
        <v>0</v>
      </c>
      <c r="V64" s="146">
        <f t="shared" si="34"/>
        <v>0</v>
      </c>
      <c r="W64" s="147">
        <f t="shared" si="35"/>
        <v>0</v>
      </c>
      <c r="X64" s="28">
        <v>0</v>
      </c>
      <c r="Y64" s="146">
        <f t="shared" si="5"/>
        <v>0</v>
      </c>
      <c r="Z64" s="29">
        <v>0</v>
      </c>
      <c r="AA64" s="30">
        <v>0</v>
      </c>
      <c r="AB64" s="30">
        <v>0</v>
      </c>
      <c r="AC64" s="30">
        <v>0</v>
      </c>
      <c r="AD64" s="30">
        <v>0</v>
      </c>
      <c r="AE64" s="30">
        <v>0</v>
      </c>
      <c r="AF64" s="30">
        <v>0</v>
      </c>
      <c r="AG64" s="146">
        <f t="shared" si="37"/>
        <v>0</v>
      </c>
      <c r="AH64" s="147">
        <f t="shared" si="38"/>
        <v>0</v>
      </c>
      <c r="AI64" s="28">
        <v>0</v>
      </c>
      <c r="AJ64" s="146">
        <f t="shared" si="8"/>
        <v>0</v>
      </c>
      <c r="AK64" s="29">
        <v>0</v>
      </c>
      <c r="AL64" s="30">
        <v>0</v>
      </c>
      <c r="AM64" s="30">
        <v>0</v>
      </c>
      <c r="AN64" s="30">
        <v>0</v>
      </c>
      <c r="AO64" s="30">
        <v>0</v>
      </c>
      <c r="AP64" s="30">
        <v>0</v>
      </c>
      <c r="AQ64" s="30">
        <v>0</v>
      </c>
      <c r="AR64" s="146">
        <f t="shared" si="40"/>
        <v>0</v>
      </c>
      <c r="AS64" s="147">
        <f t="shared" si="41"/>
        <v>0</v>
      </c>
      <c r="AT64" s="28">
        <v>0</v>
      </c>
      <c r="AU64" s="146">
        <f t="shared" si="11"/>
        <v>0</v>
      </c>
      <c r="AV64" s="29">
        <v>0</v>
      </c>
      <c r="AW64" s="30">
        <v>0</v>
      </c>
      <c r="AX64" s="30">
        <v>0</v>
      </c>
      <c r="AY64" s="30">
        <v>0</v>
      </c>
      <c r="AZ64" s="30">
        <v>0</v>
      </c>
      <c r="BA64" s="30">
        <v>0</v>
      </c>
      <c r="BB64" s="30">
        <v>0</v>
      </c>
      <c r="BC64" s="146">
        <f t="shared" si="43"/>
        <v>0</v>
      </c>
      <c r="BD64" s="148">
        <f t="shared" si="44"/>
        <v>0</v>
      </c>
      <c r="BE64" s="149">
        <f t="shared" si="14"/>
        <v>0</v>
      </c>
    </row>
    <row r="65" spans="1:57" ht="24.95" customHeight="1" thickTop="1" thickBot="1">
      <c r="A65" s="31">
        <f>'المجموع الشامل هناالاضافةالاولى'!A65</f>
        <v>53</v>
      </c>
      <c r="B65" s="318"/>
      <c r="C65" s="318"/>
      <c r="D65" s="318"/>
      <c r="E65" s="318"/>
      <c r="F65" s="85">
        <f>'المجموع الشامل هناالاضافةالاولى'!F65</f>
        <v>0</v>
      </c>
      <c r="G65" s="84">
        <f>'المجموع الشامل هناالاضافةالاولى'!G65</f>
        <v>0</v>
      </c>
      <c r="H65" s="28">
        <v>0</v>
      </c>
      <c r="I65" s="85">
        <f t="shared" si="45"/>
        <v>0</v>
      </c>
      <c r="J65" s="80">
        <v>0</v>
      </c>
      <c r="K65" s="145">
        <f t="shared" si="31"/>
        <v>0</v>
      </c>
      <c r="L65" s="145" t="e">
        <f t="shared" si="32"/>
        <v>#DIV/0!</v>
      </c>
      <c r="M65" s="28">
        <v>0</v>
      </c>
      <c r="N65" s="146">
        <f t="shared" si="2"/>
        <v>0</v>
      </c>
      <c r="O65" s="29">
        <v>0</v>
      </c>
      <c r="P65" s="30">
        <v>0</v>
      </c>
      <c r="Q65" s="30">
        <v>0</v>
      </c>
      <c r="R65" s="30">
        <v>0</v>
      </c>
      <c r="S65" s="30">
        <v>0</v>
      </c>
      <c r="T65" s="30">
        <v>0</v>
      </c>
      <c r="U65" s="30">
        <v>0</v>
      </c>
      <c r="V65" s="146">
        <f t="shared" si="34"/>
        <v>0</v>
      </c>
      <c r="W65" s="147">
        <f t="shared" si="35"/>
        <v>0</v>
      </c>
      <c r="X65" s="28">
        <v>0</v>
      </c>
      <c r="Y65" s="146">
        <f t="shared" si="5"/>
        <v>0</v>
      </c>
      <c r="Z65" s="29">
        <v>0</v>
      </c>
      <c r="AA65" s="30">
        <v>0</v>
      </c>
      <c r="AB65" s="30">
        <v>0</v>
      </c>
      <c r="AC65" s="30">
        <v>0</v>
      </c>
      <c r="AD65" s="30">
        <v>0</v>
      </c>
      <c r="AE65" s="30">
        <v>0</v>
      </c>
      <c r="AF65" s="30">
        <v>0</v>
      </c>
      <c r="AG65" s="146">
        <f t="shared" si="37"/>
        <v>0</v>
      </c>
      <c r="AH65" s="147">
        <f t="shared" si="38"/>
        <v>0</v>
      </c>
      <c r="AI65" s="28">
        <v>0</v>
      </c>
      <c r="AJ65" s="146">
        <f t="shared" si="8"/>
        <v>0</v>
      </c>
      <c r="AK65" s="29">
        <v>0</v>
      </c>
      <c r="AL65" s="30">
        <v>0</v>
      </c>
      <c r="AM65" s="30">
        <v>0</v>
      </c>
      <c r="AN65" s="30">
        <v>0</v>
      </c>
      <c r="AO65" s="30">
        <v>0</v>
      </c>
      <c r="AP65" s="30">
        <v>0</v>
      </c>
      <c r="AQ65" s="30">
        <v>0</v>
      </c>
      <c r="AR65" s="146">
        <f t="shared" si="40"/>
        <v>0</v>
      </c>
      <c r="AS65" s="147">
        <f t="shared" si="41"/>
        <v>0</v>
      </c>
      <c r="AT65" s="28">
        <v>0</v>
      </c>
      <c r="AU65" s="146">
        <f t="shared" si="11"/>
        <v>0</v>
      </c>
      <c r="AV65" s="29">
        <v>0</v>
      </c>
      <c r="AW65" s="30">
        <v>0</v>
      </c>
      <c r="AX65" s="30">
        <v>0</v>
      </c>
      <c r="AY65" s="30">
        <v>0</v>
      </c>
      <c r="AZ65" s="30">
        <v>0</v>
      </c>
      <c r="BA65" s="30">
        <v>0</v>
      </c>
      <c r="BB65" s="30">
        <v>0</v>
      </c>
      <c r="BC65" s="146">
        <f t="shared" si="43"/>
        <v>0</v>
      </c>
      <c r="BD65" s="148">
        <f t="shared" si="44"/>
        <v>0</v>
      </c>
      <c r="BE65" s="149">
        <f t="shared" si="14"/>
        <v>0</v>
      </c>
    </row>
    <row r="66" spans="1:57" ht="24.95" customHeight="1" thickTop="1" thickBot="1">
      <c r="A66" s="31">
        <f>'المجموع الشامل هناالاضافةالاولى'!A66</f>
        <v>54</v>
      </c>
      <c r="B66" s="318"/>
      <c r="C66" s="318"/>
      <c r="D66" s="318"/>
      <c r="E66" s="318"/>
      <c r="F66" s="85">
        <f>'المجموع الشامل هناالاضافةالاولى'!F66</f>
        <v>0</v>
      </c>
      <c r="G66" s="84">
        <f>'المجموع الشامل هناالاضافةالاولى'!G66</f>
        <v>0</v>
      </c>
      <c r="H66" s="28">
        <v>0</v>
      </c>
      <c r="I66" s="85">
        <f t="shared" si="30"/>
        <v>0</v>
      </c>
      <c r="J66" s="80">
        <v>0</v>
      </c>
      <c r="K66" s="145">
        <f t="shared" si="0"/>
        <v>0</v>
      </c>
      <c r="L66" s="145" t="e">
        <f t="shared" si="1"/>
        <v>#DIV/0!</v>
      </c>
      <c r="M66" s="28">
        <v>0</v>
      </c>
      <c r="N66" s="146">
        <f t="shared" si="2"/>
        <v>0</v>
      </c>
      <c r="O66" s="29">
        <v>0</v>
      </c>
      <c r="P66" s="30">
        <v>0</v>
      </c>
      <c r="Q66" s="30">
        <v>0</v>
      </c>
      <c r="R66" s="30">
        <v>0</v>
      </c>
      <c r="S66" s="30">
        <v>0</v>
      </c>
      <c r="T66" s="30">
        <v>0</v>
      </c>
      <c r="U66" s="30">
        <v>0</v>
      </c>
      <c r="V66" s="146">
        <f t="shared" si="3"/>
        <v>0</v>
      </c>
      <c r="W66" s="147">
        <f t="shared" si="4"/>
        <v>0</v>
      </c>
      <c r="X66" s="28">
        <v>0</v>
      </c>
      <c r="Y66" s="146">
        <f t="shared" si="5"/>
        <v>0</v>
      </c>
      <c r="Z66" s="29">
        <v>0</v>
      </c>
      <c r="AA66" s="30">
        <v>0</v>
      </c>
      <c r="AB66" s="30">
        <v>0</v>
      </c>
      <c r="AC66" s="30">
        <v>0</v>
      </c>
      <c r="AD66" s="30">
        <v>0</v>
      </c>
      <c r="AE66" s="30">
        <v>0</v>
      </c>
      <c r="AF66" s="30">
        <v>0</v>
      </c>
      <c r="AG66" s="146">
        <f t="shared" si="6"/>
        <v>0</v>
      </c>
      <c r="AH66" s="147">
        <f t="shared" si="7"/>
        <v>0</v>
      </c>
      <c r="AI66" s="28">
        <v>0</v>
      </c>
      <c r="AJ66" s="146">
        <f t="shared" si="8"/>
        <v>0</v>
      </c>
      <c r="AK66" s="29">
        <v>0</v>
      </c>
      <c r="AL66" s="30">
        <v>0</v>
      </c>
      <c r="AM66" s="30">
        <v>0</v>
      </c>
      <c r="AN66" s="30">
        <v>0</v>
      </c>
      <c r="AO66" s="30">
        <v>0</v>
      </c>
      <c r="AP66" s="30">
        <v>0</v>
      </c>
      <c r="AQ66" s="30">
        <v>0</v>
      </c>
      <c r="AR66" s="146">
        <f t="shared" si="9"/>
        <v>0</v>
      </c>
      <c r="AS66" s="147">
        <f t="shared" si="10"/>
        <v>0</v>
      </c>
      <c r="AT66" s="28">
        <v>0</v>
      </c>
      <c r="AU66" s="146">
        <f t="shared" si="11"/>
        <v>0</v>
      </c>
      <c r="AV66" s="29">
        <v>0</v>
      </c>
      <c r="AW66" s="30">
        <v>0</v>
      </c>
      <c r="AX66" s="30">
        <v>0</v>
      </c>
      <c r="AY66" s="30">
        <v>0</v>
      </c>
      <c r="AZ66" s="30">
        <v>0</v>
      </c>
      <c r="BA66" s="30">
        <v>0</v>
      </c>
      <c r="BB66" s="30">
        <v>0</v>
      </c>
      <c r="BC66" s="146">
        <f t="shared" si="12"/>
        <v>0</v>
      </c>
      <c r="BD66" s="148">
        <f t="shared" si="13"/>
        <v>0</v>
      </c>
      <c r="BE66" s="149">
        <f t="shared" si="14"/>
        <v>0</v>
      </c>
    </row>
    <row r="67" spans="1:57" ht="24.95" customHeight="1" thickTop="1" thickBot="1">
      <c r="A67" s="31">
        <f>'المجموع الشامل هناالاضافةالاولى'!A67</f>
        <v>55</v>
      </c>
      <c r="B67" s="319"/>
      <c r="C67" s="319"/>
      <c r="D67" s="319"/>
      <c r="E67" s="319"/>
      <c r="F67" s="85">
        <f>'المجموع الشامل هناالاضافةالاولى'!F67</f>
        <v>0</v>
      </c>
      <c r="G67" s="84">
        <f>'المجموع الشامل هناالاضافةالاولى'!G67</f>
        <v>0</v>
      </c>
      <c r="H67" s="28">
        <v>0</v>
      </c>
      <c r="I67" s="85">
        <f t="shared" si="30"/>
        <v>0</v>
      </c>
      <c r="J67" s="80">
        <v>0</v>
      </c>
      <c r="K67" s="145">
        <f t="shared" si="0"/>
        <v>0</v>
      </c>
      <c r="L67" s="145" t="e">
        <f t="shared" si="1"/>
        <v>#DIV/0!</v>
      </c>
      <c r="M67" s="28">
        <v>0</v>
      </c>
      <c r="N67" s="146">
        <f t="shared" si="2"/>
        <v>0</v>
      </c>
      <c r="O67" s="29">
        <v>0</v>
      </c>
      <c r="P67" s="30">
        <v>0</v>
      </c>
      <c r="Q67" s="30">
        <v>0</v>
      </c>
      <c r="R67" s="30">
        <v>0</v>
      </c>
      <c r="S67" s="30">
        <v>0</v>
      </c>
      <c r="T67" s="30">
        <v>0</v>
      </c>
      <c r="U67" s="30">
        <v>0</v>
      </c>
      <c r="V67" s="146">
        <f t="shared" si="3"/>
        <v>0</v>
      </c>
      <c r="W67" s="147">
        <f t="shared" si="4"/>
        <v>0</v>
      </c>
      <c r="X67" s="28">
        <v>0</v>
      </c>
      <c r="Y67" s="146">
        <f t="shared" si="5"/>
        <v>0</v>
      </c>
      <c r="Z67" s="29">
        <v>0</v>
      </c>
      <c r="AA67" s="30">
        <v>0</v>
      </c>
      <c r="AB67" s="30">
        <v>0</v>
      </c>
      <c r="AC67" s="30">
        <v>0</v>
      </c>
      <c r="AD67" s="30">
        <v>0</v>
      </c>
      <c r="AE67" s="30">
        <v>0</v>
      </c>
      <c r="AF67" s="30">
        <v>0</v>
      </c>
      <c r="AG67" s="146">
        <f t="shared" si="6"/>
        <v>0</v>
      </c>
      <c r="AH67" s="147">
        <f t="shared" si="7"/>
        <v>0</v>
      </c>
      <c r="AI67" s="28">
        <v>0</v>
      </c>
      <c r="AJ67" s="146">
        <f t="shared" si="8"/>
        <v>0</v>
      </c>
      <c r="AK67" s="29">
        <v>0</v>
      </c>
      <c r="AL67" s="30">
        <v>0</v>
      </c>
      <c r="AM67" s="30">
        <v>0</v>
      </c>
      <c r="AN67" s="30">
        <v>0</v>
      </c>
      <c r="AO67" s="30">
        <v>0</v>
      </c>
      <c r="AP67" s="30">
        <v>0</v>
      </c>
      <c r="AQ67" s="30">
        <v>0</v>
      </c>
      <c r="AR67" s="146">
        <f t="shared" si="9"/>
        <v>0</v>
      </c>
      <c r="AS67" s="147">
        <f t="shared" si="10"/>
        <v>0</v>
      </c>
      <c r="AT67" s="28">
        <v>0</v>
      </c>
      <c r="AU67" s="146">
        <f t="shared" si="11"/>
        <v>0</v>
      </c>
      <c r="AV67" s="29">
        <v>0</v>
      </c>
      <c r="AW67" s="30">
        <v>0</v>
      </c>
      <c r="AX67" s="30">
        <v>0</v>
      </c>
      <c r="AY67" s="30">
        <v>0</v>
      </c>
      <c r="AZ67" s="30">
        <v>0</v>
      </c>
      <c r="BA67" s="30">
        <v>0</v>
      </c>
      <c r="BB67" s="30">
        <v>0</v>
      </c>
      <c r="BC67" s="146">
        <f t="shared" si="12"/>
        <v>0</v>
      </c>
      <c r="BD67" s="148">
        <f t="shared" si="13"/>
        <v>0</v>
      </c>
      <c r="BE67" s="149">
        <f t="shared" si="14"/>
        <v>0</v>
      </c>
    </row>
    <row r="68" spans="1:57" ht="24.95" customHeight="1" thickTop="1" thickBot="1">
      <c r="A68" s="31">
        <f>'المجموع الشامل هناالاضافةالاولى'!A68</f>
        <v>56</v>
      </c>
      <c r="B68" s="317" t="str">
        <f>'المجموع الشامل هناالاضافةالاولى'!B68:B77</f>
        <v>الجانب الصحي</v>
      </c>
      <c r="C68" s="317" t="str">
        <f>'المجموع الشامل هناالاضافةالاولى'!C68:C77</f>
        <v>جسد صحي يعين على الطاعة والعطاء</v>
      </c>
      <c r="D68" s="317" t="str">
        <f>'المجموع الشامل هناالاضافةالاولى'!D68:D77</f>
        <v>الصحة تاج على رؤوس الأصحاء</v>
      </c>
      <c r="E68" s="317" t="str">
        <f>'المجموع الشامل هناالاضافةالاولى'!E68:E77</f>
        <v>لأن الصحة نعمة من الله وحق علينا متابعتها
ولأنها تجعلنا نستمتع بالحياة
ونتلذذ بالعبادة
حتى أقوم بدوري كشخص فاعل
وأكون قوياً
والابتسامة صحة
الايجابي يحسن من صحتك
المشي مهم جداً ويحسن الصحة
الاطعمة لها دور في الصحة
حسن المزاج يحسن من الصحة
البوابة للاكل تحتاج لنظافة دائمة</v>
      </c>
      <c r="F68" s="85" t="str">
        <f>'المجموع الشامل هناالاضافةالاولى'!F68</f>
        <v>أن أشرب الشاي الأخضر عند وجوده</v>
      </c>
      <c r="G68" s="84">
        <f>'المجموع الشامل هناالاضافةالاولى'!G68</f>
        <v>0</v>
      </c>
      <c r="H68" s="28">
        <v>0</v>
      </c>
      <c r="I68" s="85">
        <f t="shared" si="30"/>
        <v>0</v>
      </c>
      <c r="J68" s="80">
        <v>0</v>
      </c>
      <c r="K68" s="145">
        <f t="shared" si="0"/>
        <v>0</v>
      </c>
      <c r="L68" s="145" t="e">
        <f t="shared" si="1"/>
        <v>#DIV/0!</v>
      </c>
      <c r="M68" s="28">
        <v>0</v>
      </c>
      <c r="N68" s="146">
        <f t="shared" si="2"/>
        <v>0</v>
      </c>
      <c r="O68" s="29">
        <v>0</v>
      </c>
      <c r="P68" s="30">
        <v>0</v>
      </c>
      <c r="Q68" s="30">
        <v>0</v>
      </c>
      <c r="R68" s="30">
        <v>0</v>
      </c>
      <c r="S68" s="30">
        <v>0</v>
      </c>
      <c r="T68" s="30">
        <v>0</v>
      </c>
      <c r="U68" s="30">
        <v>0</v>
      </c>
      <c r="V68" s="146">
        <f t="shared" si="3"/>
        <v>0</v>
      </c>
      <c r="W68" s="147">
        <f t="shared" si="4"/>
        <v>0</v>
      </c>
      <c r="X68" s="28">
        <v>0</v>
      </c>
      <c r="Y68" s="146">
        <f t="shared" si="5"/>
        <v>0</v>
      </c>
      <c r="Z68" s="29">
        <v>0</v>
      </c>
      <c r="AA68" s="30">
        <v>0</v>
      </c>
      <c r="AB68" s="30">
        <v>0</v>
      </c>
      <c r="AC68" s="30">
        <v>0</v>
      </c>
      <c r="AD68" s="30">
        <v>0</v>
      </c>
      <c r="AE68" s="30">
        <v>0</v>
      </c>
      <c r="AF68" s="30">
        <v>0</v>
      </c>
      <c r="AG68" s="146">
        <f t="shared" si="6"/>
        <v>0</v>
      </c>
      <c r="AH68" s="147">
        <f t="shared" si="7"/>
        <v>0</v>
      </c>
      <c r="AI68" s="28">
        <v>0</v>
      </c>
      <c r="AJ68" s="146">
        <f t="shared" si="8"/>
        <v>0</v>
      </c>
      <c r="AK68" s="29">
        <v>0</v>
      </c>
      <c r="AL68" s="30">
        <v>0</v>
      </c>
      <c r="AM68" s="30">
        <v>0</v>
      </c>
      <c r="AN68" s="30">
        <v>0</v>
      </c>
      <c r="AO68" s="30">
        <v>0</v>
      </c>
      <c r="AP68" s="30">
        <v>0</v>
      </c>
      <c r="AQ68" s="30">
        <v>0</v>
      </c>
      <c r="AR68" s="146">
        <f t="shared" si="9"/>
        <v>0</v>
      </c>
      <c r="AS68" s="147">
        <f t="shared" si="10"/>
        <v>0</v>
      </c>
      <c r="AT68" s="28">
        <v>0</v>
      </c>
      <c r="AU68" s="146">
        <f t="shared" si="11"/>
        <v>0</v>
      </c>
      <c r="AV68" s="29">
        <v>0</v>
      </c>
      <c r="AW68" s="30">
        <v>0</v>
      </c>
      <c r="AX68" s="30">
        <v>0</v>
      </c>
      <c r="AY68" s="30">
        <v>0</v>
      </c>
      <c r="AZ68" s="30">
        <v>0</v>
      </c>
      <c r="BA68" s="30">
        <v>0</v>
      </c>
      <c r="BB68" s="30">
        <v>0</v>
      </c>
      <c r="BC68" s="146">
        <f t="shared" si="12"/>
        <v>0</v>
      </c>
      <c r="BD68" s="148">
        <f t="shared" si="13"/>
        <v>0</v>
      </c>
      <c r="BE68" s="149">
        <f t="shared" si="14"/>
        <v>0</v>
      </c>
    </row>
    <row r="69" spans="1:57" ht="24.95" customHeight="1" thickTop="1" thickBot="1">
      <c r="A69" s="31">
        <f>'المجموع الشامل هناالاضافةالاولى'!A69</f>
        <v>57</v>
      </c>
      <c r="B69" s="318"/>
      <c r="C69" s="318"/>
      <c r="D69" s="318"/>
      <c r="E69" s="318"/>
      <c r="F69" s="85" t="str">
        <f>'المجموع الشامل هناالاضافةالاولى'!F69</f>
        <v>محاولة التعود على النوم قبل 11 ليلا</v>
      </c>
      <c r="G69" s="84">
        <f>'المجموع الشامل هناالاضافةالاولى'!G69</f>
        <v>200</v>
      </c>
      <c r="H69" s="28">
        <v>0</v>
      </c>
      <c r="I69" s="85">
        <f t="shared" si="30"/>
        <v>0</v>
      </c>
      <c r="J69" s="80">
        <v>0</v>
      </c>
      <c r="K69" s="145">
        <f t="shared" si="0"/>
        <v>0</v>
      </c>
      <c r="L69" s="145" t="e">
        <f t="shared" si="1"/>
        <v>#DIV/0!</v>
      </c>
      <c r="M69" s="28">
        <v>0</v>
      </c>
      <c r="N69" s="146">
        <f t="shared" si="2"/>
        <v>0</v>
      </c>
      <c r="O69" s="29">
        <v>0</v>
      </c>
      <c r="P69" s="30">
        <v>0</v>
      </c>
      <c r="Q69" s="30">
        <v>0</v>
      </c>
      <c r="R69" s="30">
        <v>0</v>
      </c>
      <c r="S69" s="30">
        <v>0</v>
      </c>
      <c r="T69" s="30">
        <v>0</v>
      </c>
      <c r="U69" s="30">
        <v>0</v>
      </c>
      <c r="V69" s="146">
        <f t="shared" si="3"/>
        <v>0</v>
      </c>
      <c r="W69" s="147">
        <f t="shared" si="4"/>
        <v>0</v>
      </c>
      <c r="X69" s="28">
        <v>0</v>
      </c>
      <c r="Y69" s="146">
        <f t="shared" si="5"/>
        <v>0</v>
      </c>
      <c r="Z69" s="29">
        <v>0</v>
      </c>
      <c r="AA69" s="30">
        <v>0</v>
      </c>
      <c r="AB69" s="30">
        <v>0</v>
      </c>
      <c r="AC69" s="30">
        <v>0</v>
      </c>
      <c r="AD69" s="30">
        <v>0</v>
      </c>
      <c r="AE69" s="30">
        <v>0</v>
      </c>
      <c r="AF69" s="30">
        <v>0</v>
      </c>
      <c r="AG69" s="146">
        <f t="shared" si="6"/>
        <v>0</v>
      </c>
      <c r="AH69" s="147">
        <f t="shared" si="7"/>
        <v>0</v>
      </c>
      <c r="AI69" s="28">
        <v>0</v>
      </c>
      <c r="AJ69" s="146">
        <f t="shared" si="8"/>
        <v>0</v>
      </c>
      <c r="AK69" s="29">
        <v>0</v>
      </c>
      <c r="AL69" s="30">
        <v>0</v>
      </c>
      <c r="AM69" s="30">
        <v>0</v>
      </c>
      <c r="AN69" s="30">
        <v>0</v>
      </c>
      <c r="AO69" s="30">
        <v>0</v>
      </c>
      <c r="AP69" s="30">
        <v>0</v>
      </c>
      <c r="AQ69" s="30">
        <v>0</v>
      </c>
      <c r="AR69" s="146">
        <f t="shared" si="9"/>
        <v>0</v>
      </c>
      <c r="AS69" s="147">
        <f t="shared" si="10"/>
        <v>0</v>
      </c>
      <c r="AT69" s="28">
        <v>0</v>
      </c>
      <c r="AU69" s="146">
        <f t="shared" si="11"/>
        <v>0</v>
      </c>
      <c r="AV69" s="29">
        <v>0</v>
      </c>
      <c r="AW69" s="30">
        <v>0</v>
      </c>
      <c r="AX69" s="30">
        <v>0</v>
      </c>
      <c r="AY69" s="30">
        <v>0</v>
      </c>
      <c r="AZ69" s="30">
        <v>0</v>
      </c>
      <c r="BA69" s="30">
        <v>0</v>
      </c>
      <c r="BB69" s="30">
        <v>0</v>
      </c>
      <c r="BC69" s="146">
        <f t="shared" si="12"/>
        <v>0</v>
      </c>
      <c r="BD69" s="148">
        <f t="shared" si="13"/>
        <v>0</v>
      </c>
      <c r="BE69" s="149">
        <f t="shared" si="14"/>
        <v>0</v>
      </c>
    </row>
    <row r="70" spans="1:57" ht="24.95" customHeight="1" thickTop="1" thickBot="1">
      <c r="A70" s="31">
        <f>'المجموع الشامل هناالاضافةالاولى'!A70</f>
        <v>58</v>
      </c>
      <c r="B70" s="318"/>
      <c r="C70" s="318"/>
      <c r="D70" s="318"/>
      <c r="E70" s="318"/>
      <c r="F70" s="85" t="str">
        <f>'المجموع الشامل هناالاضافةالاولى'!F70</f>
        <v>أن أعمل فحص شامل</v>
      </c>
      <c r="G70" s="84">
        <f>'المجموع الشامل هناالاضافةالاولى'!G70</f>
        <v>1</v>
      </c>
      <c r="H70" s="28">
        <v>0</v>
      </c>
      <c r="I70" s="85">
        <f t="shared" si="30"/>
        <v>0</v>
      </c>
      <c r="J70" s="80">
        <v>0</v>
      </c>
      <c r="K70" s="145">
        <f t="shared" si="0"/>
        <v>0</v>
      </c>
      <c r="L70" s="145" t="e">
        <f t="shared" si="1"/>
        <v>#DIV/0!</v>
      </c>
      <c r="M70" s="28">
        <v>0</v>
      </c>
      <c r="N70" s="146">
        <f t="shared" si="2"/>
        <v>0</v>
      </c>
      <c r="O70" s="29">
        <v>0</v>
      </c>
      <c r="P70" s="30">
        <v>0</v>
      </c>
      <c r="Q70" s="30">
        <v>0</v>
      </c>
      <c r="R70" s="30">
        <v>0</v>
      </c>
      <c r="S70" s="30">
        <v>0</v>
      </c>
      <c r="T70" s="30">
        <v>0</v>
      </c>
      <c r="U70" s="30">
        <v>0</v>
      </c>
      <c r="V70" s="146">
        <f t="shared" si="3"/>
        <v>0</v>
      </c>
      <c r="W70" s="147">
        <f t="shared" si="4"/>
        <v>0</v>
      </c>
      <c r="X70" s="28">
        <v>0</v>
      </c>
      <c r="Y70" s="146">
        <f t="shared" si="5"/>
        <v>0</v>
      </c>
      <c r="Z70" s="29">
        <v>0</v>
      </c>
      <c r="AA70" s="30">
        <v>0</v>
      </c>
      <c r="AB70" s="30">
        <v>0</v>
      </c>
      <c r="AC70" s="30">
        <v>0</v>
      </c>
      <c r="AD70" s="30">
        <v>0</v>
      </c>
      <c r="AE70" s="30">
        <v>0</v>
      </c>
      <c r="AF70" s="30">
        <v>0</v>
      </c>
      <c r="AG70" s="146">
        <f t="shared" si="6"/>
        <v>0</v>
      </c>
      <c r="AH70" s="147">
        <f t="shared" si="7"/>
        <v>0</v>
      </c>
      <c r="AI70" s="28">
        <v>0</v>
      </c>
      <c r="AJ70" s="146">
        <f t="shared" si="8"/>
        <v>0</v>
      </c>
      <c r="AK70" s="29">
        <v>0</v>
      </c>
      <c r="AL70" s="30">
        <v>0</v>
      </c>
      <c r="AM70" s="30">
        <v>0</v>
      </c>
      <c r="AN70" s="30">
        <v>0</v>
      </c>
      <c r="AO70" s="30">
        <v>0</v>
      </c>
      <c r="AP70" s="30">
        <v>0</v>
      </c>
      <c r="AQ70" s="30">
        <v>0</v>
      </c>
      <c r="AR70" s="146">
        <f t="shared" si="9"/>
        <v>0</v>
      </c>
      <c r="AS70" s="147">
        <f t="shared" si="10"/>
        <v>0</v>
      </c>
      <c r="AT70" s="28">
        <v>0</v>
      </c>
      <c r="AU70" s="146">
        <f t="shared" si="11"/>
        <v>0</v>
      </c>
      <c r="AV70" s="29">
        <v>0</v>
      </c>
      <c r="AW70" s="30">
        <v>0</v>
      </c>
      <c r="AX70" s="30">
        <v>0</v>
      </c>
      <c r="AY70" s="30">
        <v>0</v>
      </c>
      <c r="AZ70" s="30">
        <v>0</v>
      </c>
      <c r="BA70" s="30">
        <v>0</v>
      </c>
      <c r="BB70" s="30">
        <v>0</v>
      </c>
      <c r="BC70" s="146">
        <f t="shared" si="12"/>
        <v>0</v>
      </c>
      <c r="BD70" s="148">
        <f t="shared" si="13"/>
        <v>0</v>
      </c>
      <c r="BE70" s="149">
        <f t="shared" si="14"/>
        <v>0</v>
      </c>
    </row>
    <row r="71" spans="1:57" ht="24.95" customHeight="1" thickTop="1" thickBot="1">
      <c r="A71" s="31">
        <f>'المجموع الشامل هناالاضافةالاولى'!A71</f>
        <v>59</v>
      </c>
      <c r="B71" s="318"/>
      <c r="C71" s="318"/>
      <c r="D71" s="318"/>
      <c r="E71" s="318"/>
      <c r="F71" s="85" t="str">
        <f>'المجموع الشامل هناالاضافةالاولى'!F71</f>
        <v xml:space="preserve">ايقاف وجبة العشاء 3 مرات في كل اسبوع </v>
      </c>
      <c r="G71" s="84">
        <f>'المجموع الشامل هناالاضافةالاولى'!G71</f>
        <v>144</v>
      </c>
      <c r="H71" s="28">
        <v>0</v>
      </c>
      <c r="I71" s="85">
        <f t="shared" si="30"/>
        <v>0</v>
      </c>
      <c r="J71" s="80">
        <v>0</v>
      </c>
      <c r="K71" s="145">
        <f t="shared" si="0"/>
        <v>0</v>
      </c>
      <c r="L71" s="145" t="e">
        <f t="shared" si="1"/>
        <v>#DIV/0!</v>
      </c>
      <c r="M71" s="28">
        <v>0</v>
      </c>
      <c r="N71" s="146">
        <f t="shared" si="2"/>
        <v>0</v>
      </c>
      <c r="O71" s="29">
        <v>0</v>
      </c>
      <c r="P71" s="30">
        <v>0</v>
      </c>
      <c r="Q71" s="30">
        <v>0</v>
      </c>
      <c r="R71" s="30">
        <v>0</v>
      </c>
      <c r="S71" s="30">
        <v>0</v>
      </c>
      <c r="T71" s="30">
        <v>0</v>
      </c>
      <c r="U71" s="30">
        <v>0</v>
      </c>
      <c r="V71" s="146">
        <f t="shared" si="3"/>
        <v>0</v>
      </c>
      <c r="W71" s="147">
        <f t="shared" si="4"/>
        <v>0</v>
      </c>
      <c r="X71" s="28">
        <v>0</v>
      </c>
      <c r="Y71" s="146">
        <f t="shared" si="5"/>
        <v>0</v>
      </c>
      <c r="Z71" s="29">
        <v>0</v>
      </c>
      <c r="AA71" s="30">
        <v>0</v>
      </c>
      <c r="AB71" s="30">
        <v>0</v>
      </c>
      <c r="AC71" s="30">
        <v>0</v>
      </c>
      <c r="AD71" s="30">
        <v>0</v>
      </c>
      <c r="AE71" s="30">
        <v>0</v>
      </c>
      <c r="AF71" s="30">
        <v>0</v>
      </c>
      <c r="AG71" s="146">
        <f t="shared" si="6"/>
        <v>0</v>
      </c>
      <c r="AH71" s="147">
        <f t="shared" si="7"/>
        <v>0</v>
      </c>
      <c r="AI71" s="28">
        <v>0</v>
      </c>
      <c r="AJ71" s="146">
        <f t="shared" si="8"/>
        <v>0</v>
      </c>
      <c r="AK71" s="29">
        <v>0</v>
      </c>
      <c r="AL71" s="30">
        <v>0</v>
      </c>
      <c r="AM71" s="30">
        <v>0</v>
      </c>
      <c r="AN71" s="30">
        <v>0</v>
      </c>
      <c r="AO71" s="30">
        <v>0</v>
      </c>
      <c r="AP71" s="30">
        <v>0</v>
      </c>
      <c r="AQ71" s="30">
        <v>0</v>
      </c>
      <c r="AR71" s="146">
        <f t="shared" si="9"/>
        <v>0</v>
      </c>
      <c r="AS71" s="147">
        <f t="shared" si="10"/>
        <v>0</v>
      </c>
      <c r="AT71" s="28">
        <v>0</v>
      </c>
      <c r="AU71" s="146">
        <f t="shared" si="11"/>
        <v>0</v>
      </c>
      <c r="AV71" s="29">
        <v>0</v>
      </c>
      <c r="AW71" s="30">
        <v>0</v>
      </c>
      <c r="AX71" s="30">
        <v>0</v>
      </c>
      <c r="AY71" s="30">
        <v>0</v>
      </c>
      <c r="AZ71" s="30">
        <v>0</v>
      </c>
      <c r="BA71" s="30">
        <v>0</v>
      </c>
      <c r="BB71" s="30">
        <v>0</v>
      </c>
      <c r="BC71" s="146">
        <f t="shared" si="12"/>
        <v>0</v>
      </c>
      <c r="BD71" s="148">
        <f t="shared" si="13"/>
        <v>0</v>
      </c>
      <c r="BE71" s="149">
        <f t="shared" si="14"/>
        <v>0</v>
      </c>
    </row>
    <row r="72" spans="1:57" ht="24.95" customHeight="1" thickTop="1" thickBot="1">
      <c r="A72" s="31">
        <f>'المجموع الشامل هناالاضافةالاولى'!A72</f>
        <v>60</v>
      </c>
      <c r="B72" s="318"/>
      <c r="C72" s="318"/>
      <c r="D72" s="318"/>
      <c r="E72" s="318"/>
      <c r="F72" s="85" t="str">
        <f>'المجموع الشامل هناالاضافةالاولى'!F72</f>
        <v>أن أكثر من الابتسامة لأنها عبادة وصحة حتى يقولوا دائما مبستم</v>
      </c>
      <c r="G72" s="84">
        <f>'المجموع الشامل هناالاضافةالاولى'!G72</f>
        <v>5</v>
      </c>
      <c r="H72" s="28">
        <v>0</v>
      </c>
      <c r="I72" s="85">
        <f t="shared" si="30"/>
        <v>0</v>
      </c>
      <c r="J72" s="80">
        <v>0</v>
      </c>
      <c r="K72" s="145">
        <f t="shared" si="0"/>
        <v>0</v>
      </c>
      <c r="L72" s="145" t="e">
        <f t="shared" si="1"/>
        <v>#DIV/0!</v>
      </c>
      <c r="M72" s="28">
        <v>0</v>
      </c>
      <c r="N72" s="146">
        <f t="shared" si="2"/>
        <v>0</v>
      </c>
      <c r="O72" s="29">
        <v>0</v>
      </c>
      <c r="P72" s="30">
        <v>0</v>
      </c>
      <c r="Q72" s="30">
        <v>0</v>
      </c>
      <c r="R72" s="30">
        <v>0</v>
      </c>
      <c r="S72" s="30">
        <v>0</v>
      </c>
      <c r="T72" s="30">
        <v>0</v>
      </c>
      <c r="U72" s="30">
        <v>0</v>
      </c>
      <c r="V72" s="146">
        <f t="shared" si="3"/>
        <v>0</v>
      </c>
      <c r="W72" s="147">
        <f t="shared" si="4"/>
        <v>0</v>
      </c>
      <c r="X72" s="28">
        <v>0</v>
      </c>
      <c r="Y72" s="146">
        <f t="shared" si="5"/>
        <v>0</v>
      </c>
      <c r="Z72" s="29">
        <v>0</v>
      </c>
      <c r="AA72" s="30">
        <v>0</v>
      </c>
      <c r="AB72" s="30">
        <v>0</v>
      </c>
      <c r="AC72" s="30">
        <v>0</v>
      </c>
      <c r="AD72" s="30">
        <v>0</v>
      </c>
      <c r="AE72" s="30">
        <v>0</v>
      </c>
      <c r="AF72" s="30">
        <v>0</v>
      </c>
      <c r="AG72" s="146">
        <f t="shared" si="6"/>
        <v>0</v>
      </c>
      <c r="AH72" s="147">
        <f t="shared" si="7"/>
        <v>0</v>
      </c>
      <c r="AI72" s="28">
        <v>0</v>
      </c>
      <c r="AJ72" s="146">
        <f t="shared" si="8"/>
        <v>0</v>
      </c>
      <c r="AK72" s="29">
        <v>0</v>
      </c>
      <c r="AL72" s="30">
        <v>0</v>
      </c>
      <c r="AM72" s="30">
        <v>0</v>
      </c>
      <c r="AN72" s="30">
        <v>0</v>
      </c>
      <c r="AO72" s="30">
        <v>0</v>
      </c>
      <c r="AP72" s="30">
        <v>0</v>
      </c>
      <c r="AQ72" s="30">
        <v>0</v>
      </c>
      <c r="AR72" s="146">
        <f t="shared" si="9"/>
        <v>0</v>
      </c>
      <c r="AS72" s="147">
        <f t="shared" si="10"/>
        <v>0</v>
      </c>
      <c r="AT72" s="28">
        <v>0</v>
      </c>
      <c r="AU72" s="146">
        <f t="shared" si="11"/>
        <v>0</v>
      </c>
      <c r="AV72" s="29">
        <v>0</v>
      </c>
      <c r="AW72" s="30">
        <v>0</v>
      </c>
      <c r="AX72" s="30">
        <v>0</v>
      </c>
      <c r="AY72" s="30">
        <v>0</v>
      </c>
      <c r="AZ72" s="30">
        <v>0</v>
      </c>
      <c r="BA72" s="30">
        <v>0</v>
      </c>
      <c r="BB72" s="30">
        <v>0</v>
      </c>
      <c r="BC72" s="146">
        <f t="shared" si="12"/>
        <v>0</v>
      </c>
      <c r="BD72" s="148">
        <f t="shared" si="13"/>
        <v>0</v>
      </c>
      <c r="BE72" s="149">
        <f t="shared" si="14"/>
        <v>0</v>
      </c>
    </row>
    <row r="73" spans="1:57" ht="24.95" customHeight="1" thickTop="1" thickBot="1">
      <c r="A73" s="31">
        <f>'المجموع الشامل هناالاضافةالاولى'!A73</f>
        <v>61</v>
      </c>
      <c r="B73" s="318"/>
      <c r="C73" s="318"/>
      <c r="D73" s="318"/>
      <c r="E73" s="318"/>
      <c r="F73" s="85" t="str">
        <f>'المجموع الشامل هناالاضافةالاولى'!F73</f>
        <v xml:space="preserve">متابعة 3 ايجابين </v>
      </c>
      <c r="G73" s="84">
        <f>'المجموع الشامل هناالاضافةالاولى'!G73</f>
        <v>3</v>
      </c>
      <c r="H73" s="28">
        <v>0</v>
      </c>
      <c r="I73" s="85">
        <f t="shared" si="30"/>
        <v>0</v>
      </c>
      <c r="J73" s="80">
        <v>0</v>
      </c>
      <c r="K73" s="145">
        <f t="shared" si="0"/>
        <v>0</v>
      </c>
      <c r="L73" s="145" t="e">
        <f t="shared" si="1"/>
        <v>#DIV/0!</v>
      </c>
      <c r="M73" s="28">
        <v>0</v>
      </c>
      <c r="N73" s="146">
        <f t="shared" si="2"/>
        <v>0</v>
      </c>
      <c r="O73" s="29">
        <v>0</v>
      </c>
      <c r="P73" s="30">
        <v>0</v>
      </c>
      <c r="Q73" s="30">
        <v>0</v>
      </c>
      <c r="R73" s="30">
        <v>0</v>
      </c>
      <c r="S73" s="30">
        <v>0</v>
      </c>
      <c r="T73" s="30">
        <v>0</v>
      </c>
      <c r="U73" s="30">
        <v>0</v>
      </c>
      <c r="V73" s="146">
        <f t="shared" si="3"/>
        <v>0</v>
      </c>
      <c r="W73" s="147">
        <f t="shared" si="4"/>
        <v>0</v>
      </c>
      <c r="X73" s="28">
        <v>0</v>
      </c>
      <c r="Y73" s="146">
        <f t="shared" si="5"/>
        <v>0</v>
      </c>
      <c r="Z73" s="29">
        <v>0</v>
      </c>
      <c r="AA73" s="30">
        <v>0</v>
      </c>
      <c r="AB73" s="30">
        <v>0</v>
      </c>
      <c r="AC73" s="30">
        <v>0</v>
      </c>
      <c r="AD73" s="30">
        <v>0</v>
      </c>
      <c r="AE73" s="30">
        <v>0</v>
      </c>
      <c r="AF73" s="30">
        <v>0</v>
      </c>
      <c r="AG73" s="146">
        <f t="shared" si="6"/>
        <v>0</v>
      </c>
      <c r="AH73" s="147">
        <f t="shared" si="7"/>
        <v>0</v>
      </c>
      <c r="AI73" s="28">
        <v>0</v>
      </c>
      <c r="AJ73" s="146">
        <f t="shared" si="8"/>
        <v>0</v>
      </c>
      <c r="AK73" s="29">
        <v>0</v>
      </c>
      <c r="AL73" s="30">
        <v>0</v>
      </c>
      <c r="AM73" s="30">
        <v>0</v>
      </c>
      <c r="AN73" s="30">
        <v>0</v>
      </c>
      <c r="AO73" s="30">
        <v>0</v>
      </c>
      <c r="AP73" s="30">
        <v>0</v>
      </c>
      <c r="AQ73" s="30">
        <v>0</v>
      </c>
      <c r="AR73" s="146">
        <f t="shared" si="9"/>
        <v>0</v>
      </c>
      <c r="AS73" s="147">
        <f t="shared" si="10"/>
        <v>0</v>
      </c>
      <c r="AT73" s="28">
        <v>0</v>
      </c>
      <c r="AU73" s="146">
        <f t="shared" si="11"/>
        <v>0</v>
      </c>
      <c r="AV73" s="29">
        <v>0</v>
      </c>
      <c r="AW73" s="30">
        <v>0</v>
      </c>
      <c r="AX73" s="30">
        <v>0</v>
      </c>
      <c r="AY73" s="30">
        <v>0</v>
      </c>
      <c r="AZ73" s="30">
        <v>0</v>
      </c>
      <c r="BA73" s="30">
        <v>0</v>
      </c>
      <c r="BB73" s="30">
        <v>0</v>
      </c>
      <c r="BC73" s="146">
        <f t="shared" si="12"/>
        <v>0</v>
      </c>
      <c r="BD73" s="148">
        <f t="shared" si="13"/>
        <v>0</v>
      </c>
      <c r="BE73" s="149">
        <f t="shared" si="14"/>
        <v>0</v>
      </c>
    </row>
    <row r="74" spans="1:57" ht="24.95" customHeight="1" thickTop="1" thickBot="1">
      <c r="A74" s="31">
        <f>'المجموع الشامل هناالاضافةالاولى'!A74</f>
        <v>62</v>
      </c>
      <c r="B74" s="318"/>
      <c r="C74" s="318"/>
      <c r="D74" s="318"/>
      <c r="E74" s="318"/>
      <c r="F74" s="85" t="str">
        <f>'المجموع الشامل هناالاضافةالاولى'!F74</f>
        <v>القراءة الصحية عن مرحلتي العمرية</v>
      </c>
      <c r="G74" s="84">
        <f>'المجموع الشامل هناالاضافةالاولى'!G74</f>
        <v>1</v>
      </c>
      <c r="H74" s="28">
        <v>0</v>
      </c>
      <c r="I74" s="85">
        <f t="shared" si="30"/>
        <v>0</v>
      </c>
      <c r="J74" s="80">
        <v>0</v>
      </c>
      <c r="K74" s="145">
        <f t="shared" si="0"/>
        <v>0</v>
      </c>
      <c r="L74" s="145" t="e">
        <f t="shared" si="1"/>
        <v>#DIV/0!</v>
      </c>
      <c r="M74" s="28">
        <v>0</v>
      </c>
      <c r="N74" s="146">
        <f t="shared" si="2"/>
        <v>0</v>
      </c>
      <c r="O74" s="29">
        <v>0</v>
      </c>
      <c r="P74" s="30">
        <v>0</v>
      </c>
      <c r="Q74" s="30">
        <v>0</v>
      </c>
      <c r="R74" s="30">
        <v>0</v>
      </c>
      <c r="S74" s="30">
        <v>0</v>
      </c>
      <c r="T74" s="30">
        <v>0</v>
      </c>
      <c r="U74" s="30">
        <v>0</v>
      </c>
      <c r="V74" s="146">
        <f t="shared" si="3"/>
        <v>0</v>
      </c>
      <c r="W74" s="147">
        <f t="shared" si="4"/>
        <v>0</v>
      </c>
      <c r="X74" s="28">
        <v>0</v>
      </c>
      <c r="Y74" s="146">
        <f t="shared" si="5"/>
        <v>0</v>
      </c>
      <c r="Z74" s="29">
        <v>0</v>
      </c>
      <c r="AA74" s="30">
        <v>0</v>
      </c>
      <c r="AB74" s="30">
        <v>0</v>
      </c>
      <c r="AC74" s="30">
        <v>0</v>
      </c>
      <c r="AD74" s="30">
        <v>0</v>
      </c>
      <c r="AE74" s="30">
        <v>0</v>
      </c>
      <c r="AF74" s="30">
        <v>0</v>
      </c>
      <c r="AG74" s="146">
        <f t="shared" si="6"/>
        <v>0</v>
      </c>
      <c r="AH74" s="147">
        <f t="shared" si="7"/>
        <v>0</v>
      </c>
      <c r="AI74" s="28">
        <v>0</v>
      </c>
      <c r="AJ74" s="146">
        <f t="shared" si="8"/>
        <v>0</v>
      </c>
      <c r="AK74" s="29">
        <v>0</v>
      </c>
      <c r="AL74" s="30">
        <v>0</v>
      </c>
      <c r="AM74" s="30">
        <v>0</v>
      </c>
      <c r="AN74" s="30">
        <v>0</v>
      </c>
      <c r="AO74" s="30">
        <v>0</v>
      </c>
      <c r="AP74" s="30">
        <v>0</v>
      </c>
      <c r="AQ74" s="30">
        <v>0</v>
      </c>
      <c r="AR74" s="146">
        <f t="shared" si="9"/>
        <v>0</v>
      </c>
      <c r="AS74" s="147">
        <f t="shared" si="10"/>
        <v>0</v>
      </c>
      <c r="AT74" s="28">
        <v>0</v>
      </c>
      <c r="AU74" s="146">
        <f t="shared" si="11"/>
        <v>0</v>
      </c>
      <c r="AV74" s="29">
        <v>0</v>
      </c>
      <c r="AW74" s="30">
        <v>0</v>
      </c>
      <c r="AX74" s="30">
        <v>0</v>
      </c>
      <c r="AY74" s="30">
        <v>0</v>
      </c>
      <c r="AZ74" s="30">
        <v>0</v>
      </c>
      <c r="BA74" s="30">
        <v>0</v>
      </c>
      <c r="BB74" s="30">
        <v>0</v>
      </c>
      <c r="BC74" s="146">
        <f t="shared" si="12"/>
        <v>0</v>
      </c>
      <c r="BD74" s="148">
        <f t="shared" si="13"/>
        <v>0</v>
      </c>
      <c r="BE74" s="149">
        <f t="shared" si="14"/>
        <v>0</v>
      </c>
    </row>
    <row r="75" spans="1:57" ht="24.95" customHeight="1" thickTop="1" thickBot="1">
      <c r="A75" s="31">
        <f>'المجموع الشامل هناالاضافةالاولى'!A75</f>
        <v>63</v>
      </c>
      <c r="B75" s="318"/>
      <c r="C75" s="318"/>
      <c r="D75" s="318"/>
      <c r="E75" s="318"/>
      <c r="F75" s="85" t="str">
        <f>'المجموع الشامل هناالاضافةالاولى'!F75</f>
        <v>المشي 360 كيلو في السنة بمعنى يومياً كيلو كحد أدنى</v>
      </c>
      <c r="G75" s="84">
        <f>'المجموع الشامل هناالاضافةالاولى'!G75</f>
        <v>360</v>
      </c>
      <c r="H75" s="28">
        <v>0</v>
      </c>
      <c r="I75" s="85">
        <f t="shared" si="30"/>
        <v>0</v>
      </c>
      <c r="J75" s="80">
        <v>0</v>
      </c>
      <c r="K75" s="145">
        <f t="shared" si="0"/>
        <v>0</v>
      </c>
      <c r="L75" s="145" t="e">
        <f t="shared" si="1"/>
        <v>#DIV/0!</v>
      </c>
      <c r="M75" s="28">
        <v>0</v>
      </c>
      <c r="N75" s="146">
        <f t="shared" si="2"/>
        <v>0</v>
      </c>
      <c r="O75" s="29">
        <v>0</v>
      </c>
      <c r="P75" s="30">
        <v>0</v>
      </c>
      <c r="Q75" s="30">
        <v>0</v>
      </c>
      <c r="R75" s="30">
        <v>0</v>
      </c>
      <c r="S75" s="30">
        <v>0</v>
      </c>
      <c r="T75" s="30">
        <v>0</v>
      </c>
      <c r="U75" s="30">
        <v>0</v>
      </c>
      <c r="V75" s="146">
        <f t="shared" si="3"/>
        <v>0</v>
      </c>
      <c r="W75" s="147">
        <f t="shared" si="4"/>
        <v>0</v>
      </c>
      <c r="X75" s="28">
        <v>0</v>
      </c>
      <c r="Y75" s="146">
        <f t="shared" si="5"/>
        <v>0</v>
      </c>
      <c r="Z75" s="29">
        <v>0</v>
      </c>
      <c r="AA75" s="30">
        <v>0</v>
      </c>
      <c r="AB75" s="30">
        <v>0</v>
      </c>
      <c r="AC75" s="30">
        <v>0</v>
      </c>
      <c r="AD75" s="30">
        <v>0</v>
      </c>
      <c r="AE75" s="30">
        <v>0</v>
      </c>
      <c r="AF75" s="30">
        <v>0</v>
      </c>
      <c r="AG75" s="146">
        <f t="shared" si="6"/>
        <v>0</v>
      </c>
      <c r="AH75" s="147">
        <f t="shared" si="7"/>
        <v>0</v>
      </c>
      <c r="AI75" s="28">
        <v>0</v>
      </c>
      <c r="AJ75" s="146">
        <f t="shared" si="8"/>
        <v>0</v>
      </c>
      <c r="AK75" s="29">
        <v>0</v>
      </c>
      <c r="AL75" s="30">
        <v>0</v>
      </c>
      <c r="AM75" s="30">
        <v>0</v>
      </c>
      <c r="AN75" s="30">
        <v>0</v>
      </c>
      <c r="AO75" s="30">
        <v>0</v>
      </c>
      <c r="AP75" s="30">
        <v>0</v>
      </c>
      <c r="AQ75" s="30">
        <v>0</v>
      </c>
      <c r="AR75" s="146">
        <f t="shared" si="9"/>
        <v>0</v>
      </c>
      <c r="AS75" s="147">
        <f t="shared" si="10"/>
        <v>0</v>
      </c>
      <c r="AT75" s="28">
        <v>0</v>
      </c>
      <c r="AU75" s="146">
        <f t="shared" si="11"/>
        <v>0</v>
      </c>
      <c r="AV75" s="29">
        <v>0</v>
      </c>
      <c r="AW75" s="30">
        <v>0</v>
      </c>
      <c r="AX75" s="30">
        <v>0</v>
      </c>
      <c r="AY75" s="30">
        <v>0</v>
      </c>
      <c r="AZ75" s="30">
        <v>0</v>
      </c>
      <c r="BA75" s="30">
        <v>0</v>
      </c>
      <c r="BB75" s="30">
        <v>0</v>
      </c>
      <c r="BC75" s="146">
        <f t="shared" si="12"/>
        <v>0</v>
      </c>
      <c r="BD75" s="148">
        <f t="shared" si="13"/>
        <v>0</v>
      </c>
      <c r="BE75" s="149">
        <f t="shared" si="14"/>
        <v>0</v>
      </c>
    </row>
    <row r="76" spans="1:57" ht="24.95" customHeight="1" thickTop="1" thickBot="1">
      <c r="A76" s="31">
        <f>'المجموع الشامل هناالاضافةالاولى'!A76</f>
        <v>64</v>
      </c>
      <c r="B76" s="318"/>
      <c r="C76" s="318"/>
      <c r="D76" s="318"/>
      <c r="E76" s="318"/>
      <c r="F76" s="85" t="str">
        <f>'المجموع الشامل هناالاضافةالاولى'!F76</f>
        <v>تجربة الأطعة الصحية 3 مرات في الاسبوع</v>
      </c>
      <c r="G76" s="84">
        <f>'المجموع الشامل هناالاضافةالاولى'!G76</f>
        <v>144</v>
      </c>
      <c r="H76" s="28">
        <v>0</v>
      </c>
      <c r="I76" s="85">
        <f t="shared" si="30"/>
        <v>0</v>
      </c>
      <c r="J76" s="80">
        <v>0</v>
      </c>
      <c r="K76" s="145">
        <f t="shared" si="0"/>
        <v>0</v>
      </c>
      <c r="L76" s="145" t="e">
        <f t="shared" si="1"/>
        <v>#DIV/0!</v>
      </c>
      <c r="M76" s="28">
        <v>0</v>
      </c>
      <c r="N76" s="146">
        <f t="shared" si="2"/>
        <v>0</v>
      </c>
      <c r="O76" s="29">
        <v>0</v>
      </c>
      <c r="P76" s="30">
        <v>0</v>
      </c>
      <c r="Q76" s="30">
        <v>0</v>
      </c>
      <c r="R76" s="30">
        <v>0</v>
      </c>
      <c r="S76" s="30">
        <v>0</v>
      </c>
      <c r="T76" s="30">
        <v>0</v>
      </c>
      <c r="U76" s="30">
        <v>0</v>
      </c>
      <c r="V76" s="146">
        <f t="shared" si="3"/>
        <v>0</v>
      </c>
      <c r="W76" s="147">
        <f t="shared" si="4"/>
        <v>0</v>
      </c>
      <c r="X76" s="28">
        <v>0</v>
      </c>
      <c r="Y76" s="146">
        <f t="shared" si="5"/>
        <v>0</v>
      </c>
      <c r="Z76" s="29">
        <v>0</v>
      </c>
      <c r="AA76" s="30">
        <v>0</v>
      </c>
      <c r="AB76" s="30">
        <v>0</v>
      </c>
      <c r="AC76" s="30">
        <v>0</v>
      </c>
      <c r="AD76" s="30">
        <v>0</v>
      </c>
      <c r="AE76" s="30">
        <v>0</v>
      </c>
      <c r="AF76" s="30">
        <v>0</v>
      </c>
      <c r="AG76" s="146">
        <f t="shared" si="6"/>
        <v>0</v>
      </c>
      <c r="AH76" s="147">
        <f t="shared" si="7"/>
        <v>0</v>
      </c>
      <c r="AI76" s="28">
        <v>0</v>
      </c>
      <c r="AJ76" s="146">
        <f t="shared" si="8"/>
        <v>0</v>
      </c>
      <c r="AK76" s="29">
        <v>0</v>
      </c>
      <c r="AL76" s="30">
        <v>0</v>
      </c>
      <c r="AM76" s="30">
        <v>0</v>
      </c>
      <c r="AN76" s="30">
        <v>0</v>
      </c>
      <c r="AO76" s="30">
        <v>0</v>
      </c>
      <c r="AP76" s="30">
        <v>0</v>
      </c>
      <c r="AQ76" s="30">
        <v>0</v>
      </c>
      <c r="AR76" s="146">
        <f t="shared" si="9"/>
        <v>0</v>
      </c>
      <c r="AS76" s="147">
        <f t="shared" si="10"/>
        <v>0</v>
      </c>
      <c r="AT76" s="28">
        <v>0</v>
      </c>
      <c r="AU76" s="146">
        <f t="shared" si="11"/>
        <v>0</v>
      </c>
      <c r="AV76" s="29">
        <v>0</v>
      </c>
      <c r="AW76" s="30">
        <v>0</v>
      </c>
      <c r="AX76" s="30">
        <v>0</v>
      </c>
      <c r="AY76" s="30">
        <v>0</v>
      </c>
      <c r="AZ76" s="30">
        <v>0</v>
      </c>
      <c r="BA76" s="30">
        <v>0</v>
      </c>
      <c r="BB76" s="30">
        <v>0</v>
      </c>
      <c r="BC76" s="146">
        <f t="shared" si="12"/>
        <v>0</v>
      </c>
      <c r="BD76" s="148">
        <f t="shared" si="13"/>
        <v>0</v>
      </c>
      <c r="BE76" s="149">
        <f t="shared" si="14"/>
        <v>0</v>
      </c>
    </row>
    <row r="77" spans="1:57" ht="24.95" customHeight="1" thickTop="1" thickBot="1">
      <c r="A77" s="31">
        <f>'المجموع الشامل هناالاضافةالاولى'!A77</f>
        <v>65</v>
      </c>
      <c r="B77" s="319"/>
      <c r="C77" s="319"/>
      <c r="D77" s="319"/>
      <c r="E77" s="319"/>
      <c r="F77" s="85" t="str">
        <f>'المجموع الشامل هناالاضافةالاولى'!F77</f>
        <v>محاورة النفس ومعالجة ما يكدر الخاطر ويزيد الاستمتاع</v>
      </c>
      <c r="G77" s="84">
        <f>'المجموع الشامل هناالاضافةالاولى'!G77</f>
        <v>2</v>
      </c>
      <c r="H77" s="28">
        <v>0</v>
      </c>
      <c r="I77" s="85">
        <f t="shared" si="30"/>
        <v>0</v>
      </c>
      <c r="J77" s="80">
        <v>0</v>
      </c>
      <c r="K77" s="145">
        <f t="shared" si="0"/>
        <v>0</v>
      </c>
      <c r="L77" s="145" t="e">
        <f t="shared" si="1"/>
        <v>#DIV/0!</v>
      </c>
      <c r="M77" s="28">
        <v>0</v>
      </c>
      <c r="N77" s="146">
        <f t="shared" si="2"/>
        <v>0</v>
      </c>
      <c r="O77" s="29">
        <v>0</v>
      </c>
      <c r="P77" s="30">
        <v>0</v>
      </c>
      <c r="Q77" s="30">
        <v>0</v>
      </c>
      <c r="R77" s="30">
        <v>0</v>
      </c>
      <c r="S77" s="30">
        <v>0</v>
      </c>
      <c r="T77" s="30">
        <v>0</v>
      </c>
      <c r="U77" s="30">
        <v>0</v>
      </c>
      <c r="V77" s="146">
        <f t="shared" si="3"/>
        <v>0</v>
      </c>
      <c r="W77" s="147">
        <f t="shared" si="4"/>
        <v>0</v>
      </c>
      <c r="X77" s="28">
        <v>0</v>
      </c>
      <c r="Y77" s="146">
        <f t="shared" si="5"/>
        <v>0</v>
      </c>
      <c r="Z77" s="29">
        <v>0</v>
      </c>
      <c r="AA77" s="30">
        <v>0</v>
      </c>
      <c r="AB77" s="30">
        <v>0</v>
      </c>
      <c r="AC77" s="30">
        <v>0</v>
      </c>
      <c r="AD77" s="30">
        <v>0</v>
      </c>
      <c r="AE77" s="30">
        <v>0</v>
      </c>
      <c r="AF77" s="30">
        <v>0</v>
      </c>
      <c r="AG77" s="146">
        <f t="shared" si="6"/>
        <v>0</v>
      </c>
      <c r="AH77" s="147">
        <f t="shared" si="7"/>
        <v>0</v>
      </c>
      <c r="AI77" s="28">
        <v>0</v>
      </c>
      <c r="AJ77" s="146">
        <f t="shared" si="8"/>
        <v>0</v>
      </c>
      <c r="AK77" s="29">
        <v>0</v>
      </c>
      <c r="AL77" s="30">
        <v>0</v>
      </c>
      <c r="AM77" s="30">
        <v>0</v>
      </c>
      <c r="AN77" s="30">
        <v>0</v>
      </c>
      <c r="AO77" s="30">
        <v>0</v>
      </c>
      <c r="AP77" s="30">
        <v>0</v>
      </c>
      <c r="AQ77" s="30">
        <v>0</v>
      </c>
      <c r="AR77" s="146">
        <f t="shared" si="9"/>
        <v>0</v>
      </c>
      <c r="AS77" s="147">
        <f t="shared" si="10"/>
        <v>0</v>
      </c>
      <c r="AT77" s="28">
        <v>0</v>
      </c>
      <c r="AU77" s="146">
        <f t="shared" si="11"/>
        <v>0</v>
      </c>
      <c r="AV77" s="29">
        <v>0</v>
      </c>
      <c r="AW77" s="30">
        <v>0</v>
      </c>
      <c r="AX77" s="30">
        <v>0</v>
      </c>
      <c r="AY77" s="30">
        <v>0</v>
      </c>
      <c r="AZ77" s="30">
        <v>0</v>
      </c>
      <c r="BA77" s="30">
        <v>0</v>
      </c>
      <c r="BB77" s="30">
        <v>0</v>
      </c>
      <c r="BC77" s="146">
        <f t="shared" si="12"/>
        <v>0</v>
      </c>
      <c r="BD77" s="148">
        <f t="shared" si="13"/>
        <v>0</v>
      </c>
      <c r="BE77" s="149">
        <f t="shared" si="14"/>
        <v>0</v>
      </c>
    </row>
    <row r="78" spans="1:57" ht="24.95" customHeight="1" thickTop="1" thickBot="1">
      <c r="A78" s="31">
        <f>'المجموع الشامل هناالاضافةالاولى'!A78</f>
        <v>66</v>
      </c>
      <c r="B78" s="317" t="str">
        <f>'المجموع الشامل هناالاضافةالاولى'!B78:B87</f>
        <v>اكتب ما تراه</v>
      </c>
      <c r="C78" s="317" t="str">
        <f>'المجموع الشامل هناالاضافةالاولى'!C78:C87</f>
        <v>من مجالات أو تركيز</v>
      </c>
      <c r="D78" s="317">
        <f>'المجموع الشامل هناالاضافةالاولى'!D78:D87</f>
        <v>0</v>
      </c>
      <c r="E78" s="317">
        <f>'المجموع الشامل هناالاضافةالاولى'!E78:E87</f>
        <v>0</v>
      </c>
      <c r="F78" s="85">
        <f>'المجموع الشامل هناالاضافةالاولى'!F78</f>
        <v>0</v>
      </c>
      <c r="G78" s="84">
        <f>'المجموع الشامل هناالاضافةالاولى'!G78</f>
        <v>0</v>
      </c>
      <c r="H78" s="28">
        <v>0</v>
      </c>
      <c r="I78" s="85">
        <f t="shared" si="30"/>
        <v>0</v>
      </c>
      <c r="J78" s="80">
        <v>0</v>
      </c>
      <c r="K78" s="145">
        <f t="shared" ref="K78:K87" si="46">J78-V78-AG78-AR78-BC78</f>
        <v>0</v>
      </c>
      <c r="L78" s="145" t="e">
        <f t="shared" ref="L78:L87" si="47">(V78+AG78+AR78+BC78)*100/J78</f>
        <v>#DIV/0!</v>
      </c>
      <c r="M78" s="28">
        <v>0</v>
      </c>
      <c r="N78" s="146">
        <f t="shared" ref="N78:N87" si="48">V78-M78</f>
        <v>0</v>
      </c>
      <c r="O78" s="29">
        <v>0</v>
      </c>
      <c r="P78" s="30">
        <v>0</v>
      </c>
      <c r="Q78" s="30">
        <v>0</v>
      </c>
      <c r="R78" s="30">
        <v>0</v>
      </c>
      <c r="S78" s="30">
        <v>0</v>
      </c>
      <c r="T78" s="30">
        <v>0</v>
      </c>
      <c r="U78" s="30">
        <v>0</v>
      </c>
      <c r="V78" s="146">
        <f t="shared" ref="V78:V87" si="49">SUM(O78:U78)</f>
        <v>0</v>
      </c>
      <c r="W78" s="147">
        <f t="shared" ref="W78:W87" si="50">IF(OR(V78=0,M78=0),0,V78*100/M78)</f>
        <v>0</v>
      </c>
      <c r="X78" s="28">
        <v>0</v>
      </c>
      <c r="Y78" s="146">
        <f t="shared" ref="Y78:Y87" si="51">AG78-X78</f>
        <v>0</v>
      </c>
      <c r="Z78" s="29">
        <v>0</v>
      </c>
      <c r="AA78" s="30">
        <v>0</v>
      </c>
      <c r="AB78" s="30">
        <v>0</v>
      </c>
      <c r="AC78" s="30">
        <v>0</v>
      </c>
      <c r="AD78" s="30">
        <v>0</v>
      </c>
      <c r="AE78" s="30">
        <v>0</v>
      </c>
      <c r="AF78" s="30">
        <v>0</v>
      </c>
      <c r="AG78" s="146">
        <f t="shared" ref="AG78:AG87" si="52">SUM(Z78:AF78)</f>
        <v>0</v>
      </c>
      <c r="AH78" s="147">
        <f t="shared" ref="AH78:AH88" si="53">IF(OR(AG78=0,X78=0),0,AG78*100/X78)</f>
        <v>0</v>
      </c>
      <c r="AI78" s="28">
        <v>0</v>
      </c>
      <c r="AJ78" s="146">
        <f t="shared" ref="AJ78:AJ87" si="54">AR78-AI78</f>
        <v>0</v>
      </c>
      <c r="AK78" s="29">
        <v>0</v>
      </c>
      <c r="AL78" s="30">
        <v>0</v>
      </c>
      <c r="AM78" s="30">
        <v>0</v>
      </c>
      <c r="AN78" s="30">
        <v>0</v>
      </c>
      <c r="AO78" s="30">
        <v>0</v>
      </c>
      <c r="AP78" s="30">
        <v>0</v>
      </c>
      <c r="AQ78" s="30">
        <v>0</v>
      </c>
      <c r="AR78" s="146">
        <f t="shared" ref="AR78:AR87" si="55">SUM(AK78:AQ78)</f>
        <v>0</v>
      </c>
      <c r="AS78" s="147">
        <f t="shared" ref="AS78:AS88" si="56">IF(OR(AR78=0,AI78=0),0,AR78*100/AI78)</f>
        <v>0</v>
      </c>
      <c r="AT78" s="28">
        <v>0</v>
      </c>
      <c r="AU78" s="146">
        <f t="shared" ref="AU78:AU87" si="57">BC78-AT78</f>
        <v>0</v>
      </c>
      <c r="AV78" s="29">
        <v>0</v>
      </c>
      <c r="AW78" s="30">
        <v>0</v>
      </c>
      <c r="AX78" s="30">
        <v>0</v>
      </c>
      <c r="AY78" s="30">
        <v>0</v>
      </c>
      <c r="AZ78" s="30">
        <v>0</v>
      </c>
      <c r="BA78" s="30">
        <v>0</v>
      </c>
      <c r="BB78" s="30">
        <v>0</v>
      </c>
      <c r="BC78" s="146">
        <f t="shared" ref="BC78:BC87" si="58">SUM(AV78:BB78)</f>
        <v>0</v>
      </c>
      <c r="BD78" s="148">
        <f t="shared" ref="BD78:BD88" si="59">IF(OR(BC78=0,AT78=0),0,BC78*100/AT78)</f>
        <v>0</v>
      </c>
      <c r="BE78" s="149">
        <f t="shared" ref="BE78:BE87" si="60">BC78+AR78+AG78+V78</f>
        <v>0</v>
      </c>
    </row>
    <row r="79" spans="1:57" ht="24.95" customHeight="1" thickTop="1" thickBot="1">
      <c r="A79" s="31">
        <f>'المجموع الشامل هناالاضافةالاولى'!A79</f>
        <v>67</v>
      </c>
      <c r="B79" s="318"/>
      <c r="C79" s="318"/>
      <c r="D79" s="318"/>
      <c r="E79" s="318"/>
      <c r="F79" s="85">
        <f>'المجموع الشامل هناالاضافةالاولى'!F79</f>
        <v>0</v>
      </c>
      <c r="G79" s="84">
        <f>'المجموع الشامل هناالاضافةالاولى'!G79</f>
        <v>0</v>
      </c>
      <c r="H79" s="28">
        <v>0</v>
      </c>
      <c r="I79" s="85">
        <f t="shared" si="30"/>
        <v>0</v>
      </c>
      <c r="J79" s="80">
        <v>0</v>
      </c>
      <c r="K79" s="145">
        <f t="shared" si="46"/>
        <v>0</v>
      </c>
      <c r="L79" s="145" t="e">
        <f t="shared" si="47"/>
        <v>#DIV/0!</v>
      </c>
      <c r="M79" s="28">
        <v>0</v>
      </c>
      <c r="N79" s="146">
        <f t="shared" si="48"/>
        <v>0</v>
      </c>
      <c r="O79" s="29">
        <v>0</v>
      </c>
      <c r="P79" s="30">
        <v>0</v>
      </c>
      <c r="Q79" s="30">
        <v>0</v>
      </c>
      <c r="R79" s="30">
        <v>0</v>
      </c>
      <c r="S79" s="30">
        <v>0</v>
      </c>
      <c r="T79" s="30">
        <v>0</v>
      </c>
      <c r="U79" s="30">
        <v>0</v>
      </c>
      <c r="V79" s="146">
        <f t="shared" si="49"/>
        <v>0</v>
      </c>
      <c r="W79" s="147">
        <f t="shared" si="50"/>
        <v>0</v>
      </c>
      <c r="X79" s="28">
        <v>0</v>
      </c>
      <c r="Y79" s="146">
        <f t="shared" si="51"/>
        <v>0</v>
      </c>
      <c r="Z79" s="29">
        <v>0</v>
      </c>
      <c r="AA79" s="30">
        <v>0</v>
      </c>
      <c r="AB79" s="30">
        <v>0</v>
      </c>
      <c r="AC79" s="30">
        <v>0</v>
      </c>
      <c r="AD79" s="30">
        <v>0</v>
      </c>
      <c r="AE79" s="30">
        <v>0</v>
      </c>
      <c r="AF79" s="30">
        <v>0</v>
      </c>
      <c r="AG79" s="146">
        <f t="shared" si="52"/>
        <v>0</v>
      </c>
      <c r="AH79" s="147">
        <f t="shared" si="53"/>
        <v>0</v>
      </c>
      <c r="AI79" s="28">
        <v>0</v>
      </c>
      <c r="AJ79" s="146">
        <f t="shared" si="54"/>
        <v>0</v>
      </c>
      <c r="AK79" s="29">
        <v>0</v>
      </c>
      <c r="AL79" s="30">
        <v>0</v>
      </c>
      <c r="AM79" s="30">
        <v>0</v>
      </c>
      <c r="AN79" s="30">
        <v>0</v>
      </c>
      <c r="AO79" s="30">
        <v>0</v>
      </c>
      <c r="AP79" s="30">
        <v>0</v>
      </c>
      <c r="AQ79" s="30">
        <v>0</v>
      </c>
      <c r="AR79" s="146">
        <f t="shared" si="55"/>
        <v>0</v>
      </c>
      <c r="AS79" s="147">
        <f t="shared" si="56"/>
        <v>0</v>
      </c>
      <c r="AT79" s="28">
        <v>0</v>
      </c>
      <c r="AU79" s="146">
        <f t="shared" si="57"/>
        <v>0</v>
      </c>
      <c r="AV79" s="29">
        <v>0</v>
      </c>
      <c r="AW79" s="30">
        <v>0</v>
      </c>
      <c r="AX79" s="30">
        <v>0</v>
      </c>
      <c r="AY79" s="30">
        <v>0</v>
      </c>
      <c r="AZ79" s="30">
        <v>0</v>
      </c>
      <c r="BA79" s="30">
        <v>0</v>
      </c>
      <c r="BB79" s="30">
        <v>0</v>
      </c>
      <c r="BC79" s="146">
        <f t="shared" si="58"/>
        <v>0</v>
      </c>
      <c r="BD79" s="148">
        <f t="shared" si="59"/>
        <v>0</v>
      </c>
      <c r="BE79" s="149">
        <f t="shared" si="60"/>
        <v>0</v>
      </c>
    </row>
    <row r="80" spans="1:57" ht="24.95" customHeight="1" thickTop="1" thickBot="1">
      <c r="A80" s="31">
        <f>'المجموع الشامل هناالاضافةالاولى'!A80</f>
        <v>68</v>
      </c>
      <c r="B80" s="318"/>
      <c r="C80" s="318"/>
      <c r="D80" s="318"/>
      <c r="E80" s="318"/>
      <c r="F80" s="85">
        <f>'المجموع الشامل هناالاضافةالاولى'!F80</f>
        <v>0</v>
      </c>
      <c r="G80" s="84">
        <f>'المجموع الشامل هناالاضافةالاولى'!G80</f>
        <v>0</v>
      </c>
      <c r="H80" s="28">
        <v>0</v>
      </c>
      <c r="I80" s="85">
        <f t="shared" si="30"/>
        <v>0</v>
      </c>
      <c r="J80" s="80">
        <v>0</v>
      </c>
      <c r="K80" s="145">
        <f t="shared" si="46"/>
        <v>0</v>
      </c>
      <c r="L80" s="145" t="e">
        <f t="shared" si="47"/>
        <v>#DIV/0!</v>
      </c>
      <c r="M80" s="28">
        <v>0</v>
      </c>
      <c r="N80" s="146">
        <f t="shared" si="48"/>
        <v>0</v>
      </c>
      <c r="O80" s="29">
        <v>0</v>
      </c>
      <c r="P80" s="30">
        <v>0</v>
      </c>
      <c r="Q80" s="30">
        <v>0</v>
      </c>
      <c r="R80" s="30">
        <v>0</v>
      </c>
      <c r="S80" s="30">
        <v>0</v>
      </c>
      <c r="T80" s="30">
        <v>0</v>
      </c>
      <c r="U80" s="30">
        <v>0</v>
      </c>
      <c r="V80" s="146">
        <f t="shared" si="49"/>
        <v>0</v>
      </c>
      <c r="W80" s="147">
        <f t="shared" si="50"/>
        <v>0</v>
      </c>
      <c r="X80" s="28">
        <v>0</v>
      </c>
      <c r="Y80" s="146">
        <f t="shared" si="51"/>
        <v>0</v>
      </c>
      <c r="Z80" s="29">
        <v>0</v>
      </c>
      <c r="AA80" s="30">
        <v>0</v>
      </c>
      <c r="AB80" s="30">
        <v>0</v>
      </c>
      <c r="AC80" s="30">
        <v>0</v>
      </c>
      <c r="AD80" s="30">
        <v>0</v>
      </c>
      <c r="AE80" s="30">
        <v>0</v>
      </c>
      <c r="AF80" s="30">
        <v>0</v>
      </c>
      <c r="AG80" s="146">
        <f t="shared" si="52"/>
        <v>0</v>
      </c>
      <c r="AH80" s="147">
        <f t="shared" si="53"/>
        <v>0</v>
      </c>
      <c r="AI80" s="28">
        <v>0</v>
      </c>
      <c r="AJ80" s="146">
        <f t="shared" si="54"/>
        <v>0</v>
      </c>
      <c r="AK80" s="29">
        <v>0</v>
      </c>
      <c r="AL80" s="30">
        <v>0</v>
      </c>
      <c r="AM80" s="30">
        <v>0</v>
      </c>
      <c r="AN80" s="30">
        <v>0</v>
      </c>
      <c r="AO80" s="30">
        <v>0</v>
      </c>
      <c r="AP80" s="30">
        <v>0</v>
      </c>
      <c r="AQ80" s="30">
        <v>0</v>
      </c>
      <c r="AR80" s="146">
        <f t="shared" si="55"/>
        <v>0</v>
      </c>
      <c r="AS80" s="147">
        <f t="shared" si="56"/>
        <v>0</v>
      </c>
      <c r="AT80" s="28">
        <v>0</v>
      </c>
      <c r="AU80" s="146">
        <f t="shared" si="57"/>
        <v>0</v>
      </c>
      <c r="AV80" s="29">
        <v>0</v>
      </c>
      <c r="AW80" s="30">
        <v>0</v>
      </c>
      <c r="AX80" s="30">
        <v>0</v>
      </c>
      <c r="AY80" s="30">
        <v>0</v>
      </c>
      <c r="AZ80" s="30">
        <v>0</v>
      </c>
      <c r="BA80" s="30">
        <v>0</v>
      </c>
      <c r="BB80" s="30">
        <v>0</v>
      </c>
      <c r="BC80" s="146">
        <f t="shared" si="58"/>
        <v>0</v>
      </c>
      <c r="BD80" s="148">
        <f t="shared" si="59"/>
        <v>0</v>
      </c>
      <c r="BE80" s="149">
        <f t="shared" si="60"/>
        <v>0</v>
      </c>
    </row>
    <row r="81" spans="1:57" ht="24.95" customHeight="1" thickTop="1" thickBot="1">
      <c r="A81" s="31">
        <f>'المجموع الشامل هناالاضافةالاولى'!A81</f>
        <v>69</v>
      </c>
      <c r="B81" s="318"/>
      <c r="C81" s="318"/>
      <c r="D81" s="318"/>
      <c r="E81" s="318"/>
      <c r="F81" s="85">
        <f>'المجموع الشامل هناالاضافةالاولى'!F81</f>
        <v>0</v>
      </c>
      <c r="G81" s="84">
        <f>'المجموع الشامل هناالاضافةالاولى'!G81</f>
        <v>0</v>
      </c>
      <c r="H81" s="28">
        <v>0</v>
      </c>
      <c r="I81" s="85">
        <f t="shared" si="30"/>
        <v>0</v>
      </c>
      <c r="J81" s="80">
        <v>0</v>
      </c>
      <c r="K81" s="145">
        <f t="shared" si="46"/>
        <v>0</v>
      </c>
      <c r="L81" s="145" t="e">
        <f t="shared" si="47"/>
        <v>#DIV/0!</v>
      </c>
      <c r="M81" s="28">
        <v>0</v>
      </c>
      <c r="N81" s="146">
        <f t="shared" si="48"/>
        <v>0</v>
      </c>
      <c r="O81" s="29">
        <v>0</v>
      </c>
      <c r="P81" s="30">
        <v>0</v>
      </c>
      <c r="Q81" s="30">
        <v>0</v>
      </c>
      <c r="R81" s="30">
        <v>0</v>
      </c>
      <c r="S81" s="30">
        <v>0</v>
      </c>
      <c r="T81" s="30">
        <v>0</v>
      </c>
      <c r="U81" s="30">
        <v>0</v>
      </c>
      <c r="V81" s="146">
        <f t="shared" si="49"/>
        <v>0</v>
      </c>
      <c r="W81" s="147">
        <f t="shared" si="50"/>
        <v>0</v>
      </c>
      <c r="X81" s="28">
        <v>0</v>
      </c>
      <c r="Y81" s="146">
        <f t="shared" si="51"/>
        <v>0</v>
      </c>
      <c r="Z81" s="29">
        <v>0</v>
      </c>
      <c r="AA81" s="30">
        <v>0</v>
      </c>
      <c r="AB81" s="30">
        <v>0</v>
      </c>
      <c r="AC81" s="30">
        <v>0</v>
      </c>
      <c r="AD81" s="30">
        <v>0</v>
      </c>
      <c r="AE81" s="30">
        <v>0</v>
      </c>
      <c r="AF81" s="30">
        <v>0</v>
      </c>
      <c r="AG81" s="146">
        <f t="shared" si="52"/>
        <v>0</v>
      </c>
      <c r="AH81" s="147">
        <f t="shared" si="53"/>
        <v>0</v>
      </c>
      <c r="AI81" s="28">
        <v>0</v>
      </c>
      <c r="AJ81" s="146">
        <f t="shared" si="54"/>
        <v>0</v>
      </c>
      <c r="AK81" s="29">
        <v>0</v>
      </c>
      <c r="AL81" s="30">
        <v>0</v>
      </c>
      <c r="AM81" s="30">
        <v>0</v>
      </c>
      <c r="AN81" s="30">
        <v>0</v>
      </c>
      <c r="AO81" s="30">
        <v>0</v>
      </c>
      <c r="AP81" s="30">
        <v>0</v>
      </c>
      <c r="AQ81" s="30">
        <v>0</v>
      </c>
      <c r="AR81" s="146">
        <f t="shared" si="55"/>
        <v>0</v>
      </c>
      <c r="AS81" s="147">
        <f t="shared" si="56"/>
        <v>0</v>
      </c>
      <c r="AT81" s="28">
        <v>0</v>
      </c>
      <c r="AU81" s="146">
        <f t="shared" si="57"/>
        <v>0</v>
      </c>
      <c r="AV81" s="29">
        <v>0</v>
      </c>
      <c r="AW81" s="30">
        <v>0</v>
      </c>
      <c r="AX81" s="30">
        <v>0</v>
      </c>
      <c r="AY81" s="30">
        <v>0</v>
      </c>
      <c r="AZ81" s="30">
        <v>0</v>
      </c>
      <c r="BA81" s="30">
        <v>0</v>
      </c>
      <c r="BB81" s="30">
        <v>0</v>
      </c>
      <c r="BC81" s="146">
        <f t="shared" si="58"/>
        <v>0</v>
      </c>
      <c r="BD81" s="148">
        <f t="shared" si="59"/>
        <v>0</v>
      </c>
      <c r="BE81" s="149">
        <f t="shared" si="60"/>
        <v>0</v>
      </c>
    </row>
    <row r="82" spans="1:57" ht="24.95" customHeight="1" thickTop="1" thickBot="1">
      <c r="A82" s="31">
        <f>'المجموع الشامل هناالاضافةالاولى'!A82</f>
        <v>70</v>
      </c>
      <c r="B82" s="318"/>
      <c r="C82" s="318"/>
      <c r="D82" s="318"/>
      <c r="E82" s="318"/>
      <c r="F82" s="85">
        <f>'المجموع الشامل هناالاضافةالاولى'!F82</f>
        <v>0</v>
      </c>
      <c r="G82" s="84">
        <f>'المجموع الشامل هناالاضافةالاولى'!G82</f>
        <v>0</v>
      </c>
      <c r="H82" s="28">
        <v>0</v>
      </c>
      <c r="I82" s="85">
        <f t="shared" si="30"/>
        <v>0</v>
      </c>
      <c r="J82" s="80">
        <v>0</v>
      </c>
      <c r="K82" s="145">
        <f t="shared" si="46"/>
        <v>0</v>
      </c>
      <c r="L82" s="145" t="e">
        <f t="shared" si="47"/>
        <v>#DIV/0!</v>
      </c>
      <c r="M82" s="28">
        <v>0</v>
      </c>
      <c r="N82" s="146">
        <f t="shared" si="48"/>
        <v>0</v>
      </c>
      <c r="O82" s="29">
        <v>0</v>
      </c>
      <c r="P82" s="30">
        <v>0</v>
      </c>
      <c r="Q82" s="30">
        <v>0</v>
      </c>
      <c r="R82" s="30">
        <v>0</v>
      </c>
      <c r="S82" s="30">
        <v>0</v>
      </c>
      <c r="T82" s="30">
        <v>0</v>
      </c>
      <c r="U82" s="30">
        <v>0</v>
      </c>
      <c r="V82" s="146">
        <f t="shared" si="49"/>
        <v>0</v>
      </c>
      <c r="W82" s="147">
        <f t="shared" si="50"/>
        <v>0</v>
      </c>
      <c r="X82" s="28">
        <v>0</v>
      </c>
      <c r="Y82" s="146">
        <f t="shared" si="51"/>
        <v>0</v>
      </c>
      <c r="Z82" s="29">
        <v>0</v>
      </c>
      <c r="AA82" s="30">
        <v>0</v>
      </c>
      <c r="AB82" s="30">
        <v>0</v>
      </c>
      <c r="AC82" s="30">
        <v>0</v>
      </c>
      <c r="AD82" s="30">
        <v>0</v>
      </c>
      <c r="AE82" s="30">
        <v>0</v>
      </c>
      <c r="AF82" s="30">
        <v>0</v>
      </c>
      <c r="AG82" s="146">
        <f t="shared" si="52"/>
        <v>0</v>
      </c>
      <c r="AH82" s="147">
        <f t="shared" si="53"/>
        <v>0</v>
      </c>
      <c r="AI82" s="28">
        <v>0</v>
      </c>
      <c r="AJ82" s="146">
        <f t="shared" si="54"/>
        <v>0</v>
      </c>
      <c r="AK82" s="29">
        <v>0</v>
      </c>
      <c r="AL82" s="30">
        <v>0</v>
      </c>
      <c r="AM82" s="30">
        <v>0</v>
      </c>
      <c r="AN82" s="30">
        <v>0</v>
      </c>
      <c r="AO82" s="30">
        <v>0</v>
      </c>
      <c r="AP82" s="30">
        <v>0</v>
      </c>
      <c r="AQ82" s="30">
        <v>0</v>
      </c>
      <c r="AR82" s="146">
        <f t="shared" si="55"/>
        <v>0</v>
      </c>
      <c r="AS82" s="147">
        <f t="shared" si="56"/>
        <v>0</v>
      </c>
      <c r="AT82" s="28">
        <v>0</v>
      </c>
      <c r="AU82" s="146">
        <f t="shared" si="57"/>
        <v>0</v>
      </c>
      <c r="AV82" s="29">
        <v>0</v>
      </c>
      <c r="AW82" s="30">
        <v>0</v>
      </c>
      <c r="AX82" s="30">
        <v>0</v>
      </c>
      <c r="AY82" s="30">
        <v>0</v>
      </c>
      <c r="AZ82" s="30">
        <v>0</v>
      </c>
      <c r="BA82" s="30">
        <v>0</v>
      </c>
      <c r="BB82" s="30">
        <v>0</v>
      </c>
      <c r="BC82" s="146">
        <f t="shared" si="58"/>
        <v>0</v>
      </c>
      <c r="BD82" s="148">
        <f t="shared" si="59"/>
        <v>0</v>
      </c>
      <c r="BE82" s="149">
        <f t="shared" si="60"/>
        <v>0</v>
      </c>
    </row>
    <row r="83" spans="1:57" ht="24.95" customHeight="1" thickTop="1" thickBot="1">
      <c r="A83" s="31">
        <f>'المجموع الشامل هناالاضافةالاولى'!A83</f>
        <v>71</v>
      </c>
      <c r="B83" s="318"/>
      <c r="C83" s="318"/>
      <c r="D83" s="318"/>
      <c r="E83" s="318"/>
      <c r="F83" s="85">
        <f>'المجموع الشامل هناالاضافةالاولى'!F83</f>
        <v>0</v>
      </c>
      <c r="G83" s="84">
        <f>'المجموع الشامل هناالاضافةالاولى'!G83</f>
        <v>0</v>
      </c>
      <c r="H83" s="28">
        <v>0</v>
      </c>
      <c r="I83" s="85">
        <f t="shared" si="30"/>
        <v>0</v>
      </c>
      <c r="J83" s="80">
        <v>0</v>
      </c>
      <c r="K83" s="145">
        <f t="shared" si="46"/>
        <v>0</v>
      </c>
      <c r="L83" s="145" t="e">
        <f t="shared" si="47"/>
        <v>#DIV/0!</v>
      </c>
      <c r="M83" s="28">
        <v>0</v>
      </c>
      <c r="N83" s="146">
        <f t="shared" si="48"/>
        <v>0</v>
      </c>
      <c r="O83" s="29">
        <v>0</v>
      </c>
      <c r="P83" s="30">
        <v>0</v>
      </c>
      <c r="Q83" s="30">
        <v>0</v>
      </c>
      <c r="R83" s="30">
        <v>0</v>
      </c>
      <c r="S83" s="30">
        <v>0</v>
      </c>
      <c r="T83" s="30">
        <v>0</v>
      </c>
      <c r="U83" s="30">
        <v>0</v>
      </c>
      <c r="V83" s="146">
        <f t="shared" si="49"/>
        <v>0</v>
      </c>
      <c r="W83" s="147">
        <f t="shared" si="50"/>
        <v>0</v>
      </c>
      <c r="X83" s="28">
        <v>0</v>
      </c>
      <c r="Y83" s="146">
        <f t="shared" si="51"/>
        <v>0</v>
      </c>
      <c r="Z83" s="29">
        <v>0</v>
      </c>
      <c r="AA83" s="30">
        <v>0</v>
      </c>
      <c r="AB83" s="30">
        <v>0</v>
      </c>
      <c r="AC83" s="30">
        <v>0</v>
      </c>
      <c r="AD83" s="30">
        <v>0</v>
      </c>
      <c r="AE83" s="30">
        <v>0</v>
      </c>
      <c r="AF83" s="30">
        <v>0</v>
      </c>
      <c r="AG83" s="146">
        <f t="shared" si="52"/>
        <v>0</v>
      </c>
      <c r="AH83" s="147">
        <f t="shared" si="53"/>
        <v>0</v>
      </c>
      <c r="AI83" s="28">
        <v>0</v>
      </c>
      <c r="AJ83" s="146">
        <f t="shared" si="54"/>
        <v>0</v>
      </c>
      <c r="AK83" s="29">
        <v>0</v>
      </c>
      <c r="AL83" s="30">
        <v>0</v>
      </c>
      <c r="AM83" s="30">
        <v>0</v>
      </c>
      <c r="AN83" s="30">
        <v>0</v>
      </c>
      <c r="AO83" s="30">
        <v>0</v>
      </c>
      <c r="AP83" s="30">
        <v>0</v>
      </c>
      <c r="AQ83" s="30">
        <v>0</v>
      </c>
      <c r="AR83" s="146">
        <f t="shared" si="55"/>
        <v>0</v>
      </c>
      <c r="AS83" s="147">
        <f t="shared" si="56"/>
        <v>0</v>
      </c>
      <c r="AT83" s="28">
        <v>0</v>
      </c>
      <c r="AU83" s="146">
        <f t="shared" si="57"/>
        <v>0</v>
      </c>
      <c r="AV83" s="29">
        <v>0</v>
      </c>
      <c r="AW83" s="30">
        <v>0</v>
      </c>
      <c r="AX83" s="30">
        <v>0</v>
      </c>
      <c r="AY83" s="30">
        <v>0</v>
      </c>
      <c r="AZ83" s="30">
        <v>0</v>
      </c>
      <c r="BA83" s="30">
        <v>0</v>
      </c>
      <c r="BB83" s="30">
        <v>0</v>
      </c>
      <c r="BC83" s="146">
        <f t="shared" si="58"/>
        <v>0</v>
      </c>
      <c r="BD83" s="148">
        <f t="shared" si="59"/>
        <v>0</v>
      </c>
      <c r="BE83" s="149">
        <f t="shared" si="60"/>
        <v>0</v>
      </c>
    </row>
    <row r="84" spans="1:57" ht="24.95" customHeight="1" thickTop="1" thickBot="1">
      <c r="A84" s="31">
        <f>'المجموع الشامل هناالاضافةالاولى'!A84</f>
        <v>72</v>
      </c>
      <c r="B84" s="318"/>
      <c r="C84" s="318"/>
      <c r="D84" s="318"/>
      <c r="E84" s="318"/>
      <c r="F84" s="85">
        <f>'المجموع الشامل هناالاضافةالاولى'!F84</f>
        <v>0</v>
      </c>
      <c r="G84" s="84">
        <f>'المجموع الشامل هناالاضافةالاولى'!G84</f>
        <v>0</v>
      </c>
      <c r="H84" s="28">
        <v>0</v>
      </c>
      <c r="I84" s="85">
        <f t="shared" si="30"/>
        <v>0</v>
      </c>
      <c r="J84" s="80">
        <v>0</v>
      </c>
      <c r="K84" s="145">
        <f t="shared" si="46"/>
        <v>0</v>
      </c>
      <c r="L84" s="145" t="e">
        <f t="shared" si="47"/>
        <v>#DIV/0!</v>
      </c>
      <c r="M84" s="28">
        <v>0</v>
      </c>
      <c r="N84" s="146">
        <f t="shared" si="48"/>
        <v>0</v>
      </c>
      <c r="O84" s="29">
        <v>0</v>
      </c>
      <c r="P84" s="30">
        <v>0</v>
      </c>
      <c r="Q84" s="30">
        <v>0</v>
      </c>
      <c r="R84" s="30">
        <v>0</v>
      </c>
      <c r="S84" s="30">
        <v>0</v>
      </c>
      <c r="T84" s="30">
        <v>0</v>
      </c>
      <c r="U84" s="30">
        <v>0</v>
      </c>
      <c r="V84" s="146">
        <f t="shared" si="49"/>
        <v>0</v>
      </c>
      <c r="W84" s="147">
        <f t="shared" si="50"/>
        <v>0</v>
      </c>
      <c r="X84" s="28">
        <v>0</v>
      </c>
      <c r="Y84" s="146">
        <f t="shared" si="51"/>
        <v>0</v>
      </c>
      <c r="Z84" s="29">
        <v>0</v>
      </c>
      <c r="AA84" s="30">
        <v>0</v>
      </c>
      <c r="AB84" s="30">
        <v>0</v>
      </c>
      <c r="AC84" s="30">
        <v>0</v>
      </c>
      <c r="AD84" s="30">
        <v>0</v>
      </c>
      <c r="AE84" s="30">
        <v>0</v>
      </c>
      <c r="AF84" s="30">
        <v>0</v>
      </c>
      <c r="AG84" s="146">
        <f t="shared" si="52"/>
        <v>0</v>
      </c>
      <c r="AH84" s="147">
        <f t="shared" si="53"/>
        <v>0</v>
      </c>
      <c r="AI84" s="28">
        <v>0</v>
      </c>
      <c r="AJ84" s="146">
        <f t="shared" si="54"/>
        <v>0</v>
      </c>
      <c r="AK84" s="29">
        <v>0</v>
      </c>
      <c r="AL84" s="30">
        <v>0</v>
      </c>
      <c r="AM84" s="30">
        <v>0</v>
      </c>
      <c r="AN84" s="30">
        <v>0</v>
      </c>
      <c r="AO84" s="30">
        <v>0</v>
      </c>
      <c r="AP84" s="30">
        <v>0</v>
      </c>
      <c r="AQ84" s="30">
        <v>0</v>
      </c>
      <c r="AR84" s="146">
        <f t="shared" si="55"/>
        <v>0</v>
      </c>
      <c r="AS84" s="147">
        <f t="shared" si="56"/>
        <v>0</v>
      </c>
      <c r="AT84" s="28">
        <v>0</v>
      </c>
      <c r="AU84" s="146">
        <f t="shared" si="57"/>
        <v>0</v>
      </c>
      <c r="AV84" s="29">
        <v>0</v>
      </c>
      <c r="AW84" s="30">
        <v>0</v>
      </c>
      <c r="AX84" s="30">
        <v>0</v>
      </c>
      <c r="AY84" s="30">
        <v>0</v>
      </c>
      <c r="AZ84" s="30">
        <v>0</v>
      </c>
      <c r="BA84" s="30">
        <v>0</v>
      </c>
      <c r="BB84" s="30">
        <v>0</v>
      </c>
      <c r="BC84" s="146">
        <f t="shared" si="58"/>
        <v>0</v>
      </c>
      <c r="BD84" s="148">
        <f t="shared" si="59"/>
        <v>0</v>
      </c>
      <c r="BE84" s="149">
        <f t="shared" si="60"/>
        <v>0</v>
      </c>
    </row>
    <row r="85" spans="1:57" ht="24.95" customHeight="1" thickTop="1" thickBot="1">
      <c r="A85" s="31">
        <f>'المجموع الشامل هناالاضافةالاولى'!A85</f>
        <v>73</v>
      </c>
      <c r="B85" s="318"/>
      <c r="C85" s="318"/>
      <c r="D85" s="318"/>
      <c r="E85" s="318"/>
      <c r="F85" s="85">
        <f>'المجموع الشامل هناالاضافةالاولى'!F85</f>
        <v>0</v>
      </c>
      <c r="G85" s="84">
        <f>'المجموع الشامل هناالاضافةالاولى'!G85</f>
        <v>0</v>
      </c>
      <c r="H85" s="28">
        <v>0</v>
      </c>
      <c r="I85" s="85">
        <f t="shared" si="30"/>
        <v>0</v>
      </c>
      <c r="J85" s="80">
        <v>0</v>
      </c>
      <c r="K85" s="145">
        <f t="shared" si="46"/>
        <v>0</v>
      </c>
      <c r="L85" s="145" t="e">
        <f t="shared" si="47"/>
        <v>#DIV/0!</v>
      </c>
      <c r="M85" s="28">
        <v>0</v>
      </c>
      <c r="N85" s="146">
        <f t="shared" si="48"/>
        <v>0</v>
      </c>
      <c r="O85" s="29">
        <v>0</v>
      </c>
      <c r="P85" s="30">
        <v>0</v>
      </c>
      <c r="Q85" s="30">
        <v>0</v>
      </c>
      <c r="R85" s="30">
        <v>0</v>
      </c>
      <c r="S85" s="30">
        <v>0</v>
      </c>
      <c r="T85" s="30">
        <v>0</v>
      </c>
      <c r="U85" s="30">
        <v>0</v>
      </c>
      <c r="V85" s="146">
        <f t="shared" si="49"/>
        <v>0</v>
      </c>
      <c r="W85" s="147">
        <f t="shared" si="50"/>
        <v>0</v>
      </c>
      <c r="X85" s="28">
        <v>0</v>
      </c>
      <c r="Y85" s="146">
        <f t="shared" si="51"/>
        <v>0</v>
      </c>
      <c r="Z85" s="29">
        <v>0</v>
      </c>
      <c r="AA85" s="30">
        <v>0</v>
      </c>
      <c r="AB85" s="30">
        <v>0</v>
      </c>
      <c r="AC85" s="30">
        <v>0</v>
      </c>
      <c r="AD85" s="30">
        <v>0</v>
      </c>
      <c r="AE85" s="30">
        <v>0</v>
      </c>
      <c r="AF85" s="30">
        <v>0</v>
      </c>
      <c r="AG85" s="146">
        <f t="shared" si="52"/>
        <v>0</v>
      </c>
      <c r="AH85" s="147">
        <f t="shared" si="53"/>
        <v>0</v>
      </c>
      <c r="AI85" s="28">
        <v>0</v>
      </c>
      <c r="AJ85" s="146">
        <f t="shared" si="54"/>
        <v>0</v>
      </c>
      <c r="AK85" s="29">
        <v>0</v>
      </c>
      <c r="AL85" s="30">
        <v>0</v>
      </c>
      <c r="AM85" s="30">
        <v>0</v>
      </c>
      <c r="AN85" s="30">
        <v>0</v>
      </c>
      <c r="AO85" s="30">
        <v>0</v>
      </c>
      <c r="AP85" s="30">
        <v>0</v>
      </c>
      <c r="AQ85" s="30">
        <v>0</v>
      </c>
      <c r="AR85" s="146">
        <f t="shared" si="55"/>
        <v>0</v>
      </c>
      <c r="AS85" s="147">
        <f t="shared" si="56"/>
        <v>0</v>
      </c>
      <c r="AT85" s="28">
        <v>0</v>
      </c>
      <c r="AU85" s="146">
        <f t="shared" si="57"/>
        <v>0</v>
      </c>
      <c r="AV85" s="29">
        <v>0</v>
      </c>
      <c r="AW85" s="30">
        <v>0</v>
      </c>
      <c r="AX85" s="30">
        <v>0</v>
      </c>
      <c r="AY85" s="30">
        <v>0</v>
      </c>
      <c r="AZ85" s="30">
        <v>0</v>
      </c>
      <c r="BA85" s="30">
        <v>0</v>
      </c>
      <c r="BB85" s="30">
        <v>0</v>
      </c>
      <c r="BC85" s="146">
        <f t="shared" si="58"/>
        <v>0</v>
      </c>
      <c r="BD85" s="148">
        <f t="shared" si="59"/>
        <v>0</v>
      </c>
      <c r="BE85" s="149">
        <f t="shared" si="60"/>
        <v>0</v>
      </c>
    </row>
    <row r="86" spans="1:57" ht="24.95" customHeight="1" thickTop="1" thickBot="1">
      <c r="A86" s="31">
        <f>'المجموع الشامل هناالاضافةالاولى'!A86</f>
        <v>74</v>
      </c>
      <c r="B86" s="318"/>
      <c r="C86" s="318"/>
      <c r="D86" s="318"/>
      <c r="E86" s="318"/>
      <c r="F86" s="85">
        <f>'المجموع الشامل هناالاضافةالاولى'!F86</f>
        <v>0</v>
      </c>
      <c r="G86" s="84">
        <f>'المجموع الشامل هناالاضافةالاولى'!G86</f>
        <v>0</v>
      </c>
      <c r="H86" s="28">
        <v>0</v>
      </c>
      <c r="I86" s="85">
        <f t="shared" si="30"/>
        <v>0</v>
      </c>
      <c r="J86" s="80">
        <v>0</v>
      </c>
      <c r="K86" s="145">
        <f t="shared" si="46"/>
        <v>0</v>
      </c>
      <c r="L86" s="145" t="e">
        <f t="shared" si="47"/>
        <v>#DIV/0!</v>
      </c>
      <c r="M86" s="28">
        <v>0</v>
      </c>
      <c r="N86" s="146">
        <f t="shared" si="48"/>
        <v>0</v>
      </c>
      <c r="O86" s="29">
        <v>0</v>
      </c>
      <c r="P86" s="30">
        <v>0</v>
      </c>
      <c r="Q86" s="30">
        <v>0</v>
      </c>
      <c r="R86" s="30">
        <v>0</v>
      </c>
      <c r="S86" s="30">
        <v>0</v>
      </c>
      <c r="T86" s="30">
        <v>0</v>
      </c>
      <c r="U86" s="30">
        <v>0</v>
      </c>
      <c r="V86" s="146">
        <f t="shared" si="49"/>
        <v>0</v>
      </c>
      <c r="W86" s="147">
        <f t="shared" si="50"/>
        <v>0</v>
      </c>
      <c r="X86" s="28">
        <v>0</v>
      </c>
      <c r="Y86" s="146">
        <f t="shared" si="51"/>
        <v>0</v>
      </c>
      <c r="Z86" s="29">
        <v>0</v>
      </c>
      <c r="AA86" s="30">
        <v>0</v>
      </c>
      <c r="AB86" s="30">
        <v>0</v>
      </c>
      <c r="AC86" s="30">
        <v>0</v>
      </c>
      <c r="AD86" s="30">
        <v>0</v>
      </c>
      <c r="AE86" s="30">
        <v>0</v>
      </c>
      <c r="AF86" s="30">
        <v>0</v>
      </c>
      <c r="AG86" s="146">
        <f t="shared" si="52"/>
        <v>0</v>
      </c>
      <c r="AH86" s="147">
        <f t="shared" si="53"/>
        <v>0</v>
      </c>
      <c r="AI86" s="28">
        <v>0</v>
      </c>
      <c r="AJ86" s="146">
        <f t="shared" si="54"/>
        <v>0</v>
      </c>
      <c r="AK86" s="29">
        <v>0</v>
      </c>
      <c r="AL86" s="30">
        <v>0</v>
      </c>
      <c r="AM86" s="30">
        <v>0</v>
      </c>
      <c r="AN86" s="30">
        <v>0</v>
      </c>
      <c r="AO86" s="30">
        <v>0</v>
      </c>
      <c r="AP86" s="30">
        <v>0</v>
      </c>
      <c r="AQ86" s="30">
        <v>0</v>
      </c>
      <c r="AR86" s="146">
        <f t="shared" si="55"/>
        <v>0</v>
      </c>
      <c r="AS86" s="147">
        <f t="shared" si="56"/>
        <v>0</v>
      </c>
      <c r="AT86" s="28">
        <v>0</v>
      </c>
      <c r="AU86" s="146">
        <f t="shared" si="57"/>
        <v>0</v>
      </c>
      <c r="AV86" s="29">
        <v>0</v>
      </c>
      <c r="AW86" s="30">
        <v>0</v>
      </c>
      <c r="AX86" s="30">
        <v>0</v>
      </c>
      <c r="AY86" s="30">
        <v>0</v>
      </c>
      <c r="AZ86" s="30">
        <v>0</v>
      </c>
      <c r="BA86" s="30">
        <v>0</v>
      </c>
      <c r="BB86" s="30">
        <v>0</v>
      </c>
      <c r="BC86" s="146">
        <f t="shared" si="58"/>
        <v>0</v>
      </c>
      <c r="BD86" s="148">
        <f t="shared" si="59"/>
        <v>0</v>
      </c>
      <c r="BE86" s="149">
        <f t="shared" si="60"/>
        <v>0</v>
      </c>
    </row>
    <row r="87" spans="1:57" ht="24.95" customHeight="1" thickTop="1" thickBot="1">
      <c r="A87" s="31">
        <f>'المجموع الشامل هناالاضافةالاولى'!A87</f>
        <v>75</v>
      </c>
      <c r="B87" s="319"/>
      <c r="C87" s="319"/>
      <c r="D87" s="319"/>
      <c r="E87" s="319"/>
      <c r="F87" s="85" t="str">
        <f>'المجموع الشامل هناالاضافةالاولى'!F87</f>
        <v>ا</v>
      </c>
      <c r="G87" s="84">
        <f>'المجموع الشامل هناالاضافةالاولى'!G87</f>
        <v>0</v>
      </c>
      <c r="H87" s="28">
        <v>0</v>
      </c>
      <c r="I87" s="85">
        <f t="shared" si="30"/>
        <v>0</v>
      </c>
      <c r="J87" s="80">
        <v>0</v>
      </c>
      <c r="K87" s="145">
        <f t="shared" si="46"/>
        <v>0</v>
      </c>
      <c r="L87" s="145" t="e">
        <f t="shared" si="47"/>
        <v>#DIV/0!</v>
      </c>
      <c r="M87" s="92">
        <v>0</v>
      </c>
      <c r="N87" s="146">
        <f t="shared" si="48"/>
        <v>0</v>
      </c>
      <c r="O87" s="93">
        <v>0</v>
      </c>
      <c r="P87" s="94">
        <v>0</v>
      </c>
      <c r="Q87" s="94">
        <v>0</v>
      </c>
      <c r="R87" s="94">
        <v>0</v>
      </c>
      <c r="S87" s="94">
        <v>0</v>
      </c>
      <c r="T87" s="94">
        <v>0</v>
      </c>
      <c r="U87" s="94">
        <v>0</v>
      </c>
      <c r="V87" s="150">
        <f t="shared" si="49"/>
        <v>0</v>
      </c>
      <c r="W87" s="151">
        <f t="shared" si="50"/>
        <v>0</v>
      </c>
      <c r="X87" s="28">
        <v>0</v>
      </c>
      <c r="Y87" s="146">
        <f t="shared" si="51"/>
        <v>0</v>
      </c>
      <c r="Z87" s="29">
        <v>0</v>
      </c>
      <c r="AA87" s="30">
        <v>0</v>
      </c>
      <c r="AB87" s="30">
        <v>0</v>
      </c>
      <c r="AC87" s="30">
        <v>0</v>
      </c>
      <c r="AD87" s="30">
        <v>0</v>
      </c>
      <c r="AE87" s="30">
        <v>0</v>
      </c>
      <c r="AF87" s="30">
        <v>0</v>
      </c>
      <c r="AG87" s="146">
        <f t="shared" si="52"/>
        <v>0</v>
      </c>
      <c r="AH87" s="147">
        <f t="shared" si="53"/>
        <v>0</v>
      </c>
      <c r="AI87" s="28">
        <v>0</v>
      </c>
      <c r="AJ87" s="146">
        <f t="shared" si="54"/>
        <v>0</v>
      </c>
      <c r="AK87" s="29">
        <v>0</v>
      </c>
      <c r="AL87" s="30">
        <v>0</v>
      </c>
      <c r="AM87" s="30">
        <v>0</v>
      </c>
      <c r="AN87" s="30">
        <v>0</v>
      </c>
      <c r="AO87" s="30">
        <v>0</v>
      </c>
      <c r="AP87" s="30">
        <v>0</v>
      </c>
      <c r="AQ87" s="30">
        <v>0</v>
      </c>
      <c r="AR87" s="146">
        <f t="shared" si="55"/>
        <v>0</v>
      </c>
      <c r="AS87" s="147">
        <f t="shared" si="56"/>
        <v>0</v>
      </c>
      <c r="AT87" s="28">
        <v>0</v>
      </c>
      <c r="AU87" s="146">
        <f t="shared" si="57"/>
        <v>0</v>
      </c>
      <c r="AV87" s="29">
        <v>0</v>
      </c>
      <c r="AW87" s="30">
        <v>0</v>
      </c>
      <c r="AX87" s="30">
        <v>0</v>
      </c>
      <c r="AY87" s="30">
        <v>0</v>
      </c>
      <c r="AZ87" s="30">
        <v>0</v>
      </c>
      <c r="BA87" s="30">
        <v>0</v>
      </c>
      <c r="BB87" s="30">
        <v>0</v>
      </c>
      <c r="BC87" s="146">
        <f t="shared" si="58"/>
        <v>0</v>
      </c>
      <c r="BD87" s="148">
        <f t="shared" si="59"/>
        <v>0</v>
      </c>
      <c r="BE87" s="149">
        <f t="shared" si="60"/>
        <v>0</v>
      </c>
    </row>
    <row r="88" spans="1:57" ht="24.95" customHeight="1" thickTop="1" thickBot="1">
      <c r="G88" s="156">
        <f>SUM(G13:G87)</f>
        <v>2020</v>
      </c>
      <c r="H88" s="103">
        <f>SUM(H13:H87)</f>
        <v>0</v>
      </c>
      <c r="I88" s="152">
        <f>IF(OR(BE88=0),0,BE88*100/H88)</f>
        <v>0</v>
      </c>
      <c r="J88" s="153">
        <f>SUM(J26:J87)</f>
        <v>0</v>
      </c>
      <c r="K88" s="153">
        <f>SUM(K26:K87)</f>
        <v>0</v>
      </c>
      <c r="L88" s="153" t="e">
        <f>SUM(L26:L87)</f>
        <v>#DIV/0!</v>
      </c>
      <c r="M88" s="154">
        <f>SUM(M13:M87)</f>
        <v>0</v>
      </c>
      <c r="N88" s="154">
        <f>SUM(N13:N87)</f>
        <v>0</v>
      </c>
      <c r="O88" s="154">
        <f t="shared" ref="O88:U88" si="61">SUM(O13:O87)</f>
        <v>0</v>
      </c>
      <c r="P88" s="154">
        <f t="shared" si="61"/>
        <v>0</v>
      </c>
      <c r="Q88" s="154">
        <f t="shared" si="61"/>
        <v>0</v>
      </c>
      <c r="R88" s="154">
        <f t="shared" si="61"/>
        <v>0</v>
      </c>
      <c r="S88" s="154">
        <f t="shared" si="61"/>
        <v>0</v>
      </c>
      <c r="T88" s="154">
        <f t="shared" si="61"/>
        <v>0</v>
      </c>
      <c r="U88" s="154">
        <f t="shared" si="61"/>
        <v>0</v>
      </c>
      <c r="V88" s="154">
        <f>SUM(V13:V87)</f>
        <v>0</v>
      </c>
      <c r="W88" s="155">
        <f>IF(OR(V88=0,M88=0),0,V88*100/M88)</f>
        <v>0</v>
      </c>
      <c r="X88" s="154">
        <f t="shared" ref="X88:AG88" si="62">SUM(X13:X87)</f>
        <v>0</v>
      </c>
      <c r="Y88" s="154">
        <f t="shared" si="62"/>
        <v>0</v>
      </c>
      <c r="Z88" s="154">
        <f t="shared" si="62"/>
        <v>0</v>
      </c>
      <c r="AA88" s="154">
        <f t="shared" si="62"/>
        <v>0</v>
      </c>
      <c r="AB88" s="154">
        <f t="shared" si="62"/>
        <v>0</v>
      </c>
      <c r="AC88" s="154">
        <f t="shared" si="62"/>
        <v>0</v>
      </c>
      <c r="AD88" s="154">
        <f t="shared" si="62"/>
        <v>0</v>
      </c>
      <c r="AE88" s="154">
        <f t="shared" si="62"/>
        <v>0</v>
      </c>
      <c r="AF88" s="154">
        <f t="shared" si="62"/>
        <v>0</v>
      </c>
      <c r="AG88" s="154">
        <f t="shared" si="62"/>
        <v>0</v>
      </c>
      <c r="AH88" s="155">
        <f t="shared" si="53"/>
        <v>0</v>
      </c>
      <c r="AI88" s="154">
        <f t="shared" ref="AI88:AR88" si="63">SUM(AI13:AI87)</f>
        <v>0</v>
      </c>
      <c r="AJ88" s="154">
        <f t="shared" si="63"/>
        <v>0</v>
      </c>
      <c r="AK88" s="154">
        <f t="shared" si="63"/>
        <v>0</v>
      </c>
      <c r="AL88" s="154">
        <f t="shared" si="63"/>
        <v>0</v>
      </c>
      <c r="AM88" s="154">
        <f t="shared" si="63"/>
        <v>0</v>
      </c>
      <c r="AN88" s="154">
        <f t="shared" si="63"/>
        <v>0</v>
      </c>
      <c r="AO88" s="154">
        <f t="shared" si="63"/>
        <v>0</v>
      </c>
      <c r="AP88" s="154">
        <f t="shared" si="63"/>
        <v>0</v>
      </c>
      <c r="AQ88" s="154">
        <f t="shared" si="63"/>
        <v>0</v>
      </c>
      <c r="AR88" s="154">
        <f t="shared" si="63"/>
        <v>0</v>
      </c>
      <c r="AS88" s="155">
        <f t="shared" si="56"/>
        <v>0</v>
      </c>
      <c r="AT88" s="154">
        <f t="shared" ref="AT88:BC88" si="64">SUM(AT13:AT87)</f>
        <v>0</v>
      </c>
      <c r="AU88" s="154">
        <f t="shared" si="64"/>
        <v>0</v>
      </c>
      <c r="AV88" s="154">
        <f t="shared" si="64"/>
        <v>0</v>
      </c>
      <c r="AW88" s="154">
        <f t="shared" si="64"/>
        <v>0</v>
      </c>
      <c r="AX88" s="154">
        <f t="shared" si="64"/>
        <v>0</v>
      </c>
      <c r="AY88" s="154">
        <f t="shared" si="64"/>
        <v>0</v>
      </c>
      <c r="AZ88" s="154">
        <f t="shared" si="64"/>
        <v>0</v>
      </c>
      <c r="BA88" s="154">
        <f t="shared" si="64"/>
        <v>0</v>
      </c>
      <c r="BB88" s="154">
        <f t="shared" si="64"/>
        <v>0</v>
      </c>
      <c r="BC88" s="154">
        <f t="shared" si="64"/>
        <v>0</v>
      </c>
      <c r="BD88" s="155">
        <f t="shared" si="59"/>
        <v>0</v>
      </c>
      <c r="BE88" s="153">
        <f>SUM(BE13:BE87)</f>
        <v>0</v>
      </c>
    </row>
    <row r="89" spans="1:57" ht="27.75" customHeight="1" thickTop="1" thickBot="1">
      <c r="B89" s="140"/>
      <c r="C89" s="140"/>
      <c r="D89" s="140"/>
      <c r="E89" s="140"/>
      <c r="F89" s="140"/>
      <c r="G89" s="142"/>
      <c r="H89" s="142"/>
      <c r="I89" s="142"/>
      <c r="J89" s="140"/>
      <c r="M89" s="326" t="s">
        <v>24</v>
      </c>
      <c r="N89" s="327"/>
      <c r="O89" s="327"/>
      <c r="P89" s="327"/>
      <c r="Q89" s="327"/>
      <c r="R89" s="327"/>
      <c r="S89" s="327"/>
      <c r="T89" s="327"/>
      <c r="U89" s="327"/>
      <c r="V89" s="327"/>
      <c r="W89" s="328"/>
      <c r="X89" s="313" t="s">
        <v>25</v>
      </c>
      <c r="Y89" s="314"/>
      <c r="Z89" s="314"/>
      <c r="AA89" s="314"/>
      <c r="AB89" s="314"/>
      <c r="AC89" s="314"/>
      <c r="AD89" s="314"/>
      <c r="AE89" s="314"/>
      <c r="AF89" s="314"/>
      <c r="AG89" s="314"/>
      <c r="AH89" s="315"/>
      <c r="AI89" s="313" t="s">
        <v>46</v>
      </c>
      <c r="AJ89" s="314"/>
      <c r="AK89" s="314"/>
      <c r="AL89" s="314"/>
      <c r="AM89" s="314"/>
      <c r="AN89" s="314"/>
      <c r="AO89" s="314"/>
      <c r="AP89" s="314"/>
      <c r="AQ89" s="314"/>
      <c r="AR89" s="314"/>
      <c r="AS89" s="315"/>
      <c r="AT89" s="313" t="s">
        <v>26</v>
      </c>
      <c r="AU89" s="314"/>
      <c r="AV89" s="314"/>
      <c r="AW89" s="314"/>
      <c r="AX89" s="314"/>
      <c r="AY89" s="314"/>
      <c r="AZ89" s="314"/>
      <c r="BA89" s="314"/>
      <c r="BB89" s="314"/>
      <c r="BC89" s="314"/>
      <c r="BD89" s="316"/>
      <c r="BE89" s="306" t="s">
        <v>45</v>
      </c>
    </row>
    <row r="90" spans="1:57" ht="15" customHeight="1" thickTop="1">
      <c r="A90" s="291" t="s">
        <v>8</v>
      </c>
      <c r="B90" s="333" t="s">
        <v>7</v>
      </c>
      <c r="C90" s="333" t="s">
        <v>71</v>
      </c>
      <c r="D90" s="334" t="s">
        <v>49</v>
      </c>
      <c r="E90" s="334" t="s">
        <v>6</v>
      </c>
      <c r="F90" s="329" t="s">
        <v>5</v>
      </c>
      <c r="G90" s="331" t="s">
        <v>107</v>
      </c>
      <c r="H90" s="304" t="s">
        <v>22</v>
      </c>
      <c r="I90" s="307" t="s">
        <v>23</v>
      </c>
      <c r="J90" s="309" t="s">
        <v>19</v>
      </c>
      <c r="K90" s="310" t="s">
        <v>11</v>
      </c>
      <c r="L90" s="311" t="s">
        <v>21</v>
      </c>
      <c r="M90" s="293" t="s">
        <v>12</v>
      </c>
      <c r="N90" s="295" t="s">
        <v>11</v>
      </c>
      <c r="O90" s="297">
        <v>1</v>
      </c>
      <c r="P90" s="297">
        <v>2</v>
      </c>
      <c r="Q90" s="297">
        <v>3</v>
      </c>
      <c r="R90" s="297">
        <v>4</v>
      </c>
      <c r="S90" s="297">
        <v>5</v>
      </c>
      <c r="T90" s="297">
        <v>6</v>
      </c>
      <c r="U90" s="297">
        <v>7</v>
      </c>
      <c r="V90" s="299" t="s">
        <v>9</v>
      </c>
      <c r="W90" s="299" t="s">
        <v>4</v>
      </c>
      <c r="X90" s="293" t="s">
        <v>12</v>
      </c>
      <c r="Y90" s="295" t="s">
        <v>11</v>
      </c>
      <c r="Z90" s="297">
        <v>1</v>
      </c>
      <c r="AA90" s="297">
        <v>2</v>
      </c>
      <c r="AB90" s="297">
        <v>3</v>
      </c>
      <c r="AC90" s="297">
        <v>4</v>
      </c>
      <c r="AD90" s="297">
        <v>5</v>
      </c>
      <c r="AE90" s="297">
        <v>6</v>
      </c>
      <c r="AF90" s="297">
        <v>7</v>
      </c>
      <c r="AG90" s="299" t="s">
        <v>9</v>
      </c>
      <c r="AH90" s="299" t="s">
        <v>4</v>
      </c>
      <c r="AI90" s="293" t="s">
        <v>12</v>
      </c>
      <c r="AJ90" s="295" t="s">
        <v>11</v>
      </c>
      <c r="AK90" s="297">
        <v>1</v>
      </c>
      <c r="AL90" s="297">
        <v>2</v>
      </c>
      <c r="AM90" s="297">
        <v>3</v>
      </c>
      <c r="AN90" s="297">
        <v>4</v>
      </c>
      <c r="AO90" s="297">
        <v>5</v>
      </c>
      <c r="AP90" s="297">
        <v>6</v>
      </c>
      <c r="AQ90" s="297">
        <v>7</v>
      </c>
      <c r="AR90" s="299" t="s">
        <v>9</v>
      </c>
      <c r="AS90" s="299" t="s">
        <v>4</v>
      </c>
      <c r="AT90" s="293" t="s">
        <v>12</v>
      </c>
      <c r="AU90" s="295" t="s">
        <v>11</v>
      </c>
      <c r="AV90" s="297">
        <v>1</v>
      </c>
      <c r="AW90" s="297">
        <v>2</v>
      </c>
      <c r="AX90" s="297">
        <v>3</v>
      </c>
      <c r="AY90" s="297">
        <v>4</v>
      </c>
      <c r="AZ90" s="297">
        <v>5</v>
      </c>
      <c r="BA90" s="297">
        <v>6</v>
      </c>
      <c r="BB90" s="297">
        <v>7</v>
      </c>
      <c r="BC90" s="299" t="s">
        <v>9</v>
      </c>
      <c r="BD90" s="295" t="s">
        <v>4</v>
      </c>
      <c r="BE90" s="306"/>
    </row>
    <row r="91" spans="1:57" ht="46.5" customHeight="1" thickBot="1">
      <c r="A91" s="292"/>
      <c r="B91" s="298"/>
      <c r="C91" s="298"/>
      <c r="D91" s="335"/>
      <c r="E91" s="335"/>
      <c r="F91" s="330"/>
      <c r="G91" s="332"/>
      <c r="H91" s="305"/>
      <c r="I91" s="308"/>
      <c r="J91" s="294"/>
      <c r="K91" s="300"/>
      <c r="L91" s="312"/>
      <c r="M91" s="294"/>
      <c r="N91" s="296"/>
      <c r="O91" s="298"/>
      <c r="P91" s="298"/>
      <c r="Q91" s="298"/>
      <c r="R91" s="298"/>
      <c r="S91" s="298"/>
      <c r="T91" s="298"/>
      <c r="U91" s="298"/>
      <c r="V91" s="300"/>
      <c r="W91" s="300"/>
      <c r="X91" s="294"/>
      <c r="Y91" s="296"/>
      <c r="Z91" s="298"/>
      <c r="AA91" s="298"/>
      <c r="AB91" s="298"/>
      <c r="AC91" s="298"/>
      <c r="AD91" s="298"/>
      <c r="AE91" s="298"/>
      <c r="AF91" s="298"/>
      <c r="AG91" s="300"/>
      <c r="AH91" s="300"/>
      <c r="AI91" s="294"/>
      <c r="AJ91" s="296"/>
      <c r="AK91" s="298"/>
      <c r="AL91" s="298"/>
      <c r="AM91" s="298"/>
      <c r="AN91" s="298"/>
      <c r="AO91" s="298"/>
      <c r="AP91" s="298"/>
      <c r="AQ91" s="298"/>
      <c r="AR91" s="300"/>
      <c r="AS91" s="300"/>
      <c r="AT91" s="294"/>
      <c r="AU91" s="296"/>
      <c r="AV91" s="298"/>
      <c r="AW91" s="298"/>
      <c r="AX91" s="298"/>
      <c r="AY91" s="298"/>
      <c r="AZ91" s="298"/>
      <c r="BA91" s="298"/>
      <c r="BB91" s="298"/>
      <c r="BC91" s="300"/>
      <c r="BD91" s="296"/>
      <c r="BE91" s="306"/>
    </row>
    <row r="92" spans="1:57" ht="15" customHeight="1" thickTop="1"/>
  </sheetData>
  <sheetProtection password="CF62" sheet="1" objects="1" scenarios="1"/>
  <mergeCells count="156">
    <mergeCell ref="F3:F4"/>
    <mergeCell ref="G3:H4"/>
    <mergeCell ref="C6:H6"/>
    <mergeCell ref="C7:H7"/>
    <mergeCell ref="C8:H8"/>
    <mergeCell ref="E3:E4"/>
    <mergeCell ref="AI10:AS10"/>
    <mergeCell ref="AT10:BD10"/>
    <mergeCell ref="AK11:AK12"/>
    <mergeCell ref="AL11:AL12"/>
    <mergeCell ref="X10:AH10"/>
    <mergeCell ref="AB11:AB12"/>
    <mergeCell ref="AC11:AC12"/>
    <mergeCell ref="AD11:AD12"/>
    <mergeCell ref="M10:W10"/>
    <mergeCell ref="M11:M12"/>
    <mergeCell ref="N11:N12"/>
    <mergeCell ref="O11:O12"/>
    <mergeCell ref="J11:J12"/>
    <mergeCell ref="K11:K12"/>
    <mergeCell ref="T11:T12"/>
    <mergeCell ref="U11:U12"/>
    <mergeCell ref="V11:V12"/>
    <mergeCell ref="W11:W12"/>
    <mergeCell ref="X11:X12"/>
    <mergeCell ref="BE10:BE12"/>
    <mergeCell ref="A11:A12"/>
    <mergeCell ref="B11:B12"/>
    <mergeCell ref="C11:C12"/>
    <mergeCell ref="D11:D12"/>
    <mergeCell ref="E11:E12"/>
    <mergeCell ref="F11:F12"/>
    <mergeCell ref="G11:G12"/>
    <mergeCell ref="H11:H12"/>
    <mergeCell ref="I11:I12"/>
    <mergeCell ref="L11:L12"/>
    <mergeCell ref="AA11:AA12"/>
    <mergeCell ref="P11:P12"/>
    <mergeCell ref="Q11:Q12"/>
    <mergeCell ref="R11:R12"/>
    <mergeCell ref="S11:S12"/>
    <mergeCell ref="Y11:Y12"/>
    <mergeCell ref="Z11:Z12"/>
    <mergeCell ref="AR11:AR12"/>
    <mergeCell ref="AE11:AE12"/>
    <mergeCell ref="AF11:AF12"/>
    <mergeCell ref="AG11:AG12"/>
    <mergeCell ref="AH11:AH12"/>
    <mergeCell ref="AI11:AI12"/>
    <mergeCell ref="AJ11:AJ12"/>
    <mergeCell ref="AM11:AM12"/>
    <mergeCell ref="AN11:AN12"/>
    <mergeCell ref="AO11:AO12"/>
    <mergeCell ref="AP11:AP12"/>
    <mergeCell ref="AQ11:AQ12"/>
    <mergeCell ref="BD11:BD12"/>
    <mergeCell ref="AS11:AS12"/>
    <mergeCell ref="AT11:AT12"/>
    <mergeCell ref="AU11:AU12"/>
    <mergeCell ref="AV11:AV12"/>
    <mergeCell ref="AW11:AW12"/>
    <mergeCell ref="AX11:AX12"/>
    <mergeCell ref="AY11:AY12"/>
    <mergeCell ref="AZ11:AZ12"/>
    <mergeCell ref="BA11:BA12"/>
    <mergeCell ref="BB11:BB12"/>
    <mergeCell ref="BC11:BC12"/>
    <mergeCell ref="B38:B47"/>
    <mergeCell ref="C38:C47"/>
    <mergeCell ref="D38:D47"/>
    <mergeCell ref="E38:E47"/>
    <mergeCell ref="B48:B57"/>
    <mergeCell ref="C48:C57"/>
    <mergeCell ref="D48:D57"/>
    <mergeCell ref="E48:E57"/>
    <mergeCell ref="B13:B27"/>
    <mergeCell ref="C13:C27"/>
    <mergeCell ref="D13:D27"/>
    <mergeCell ref="E13:E27"/>
    <mergeCell ref="B28:B37"/>
    <mergeCell ref="C28:C37"/>
    <mergeCell ref="D28:D37"/>
    <mergeCell ref="E28:E37"/>
    <mergeCell ref="J90:J91"/>
    <mergeCell ref="K90:K91"/>
    <mergeCell ref="L90:L91"/>
    <mergeCell ref="B78:B87"/>
    <mergeCell ref="C78:C87"/>
    <mergeCell ref="D78:D87"/>
    <mergeCell ref="E78:E87"/>
    <mergeCell ref="M89:W89"/>
    <mergeCell ref="B58:B67"/>
    <mergeCell ref="C58:C67"/>
    <mergeCell ref="D58:D67"/>
    <mergeCell ref="E58:E67"/>
    <mergeCell ref="B68:B77"/>
    <mergeCell ref="C68:C77"/>
    <mergeCell ref="D68:D77"/>
    <mergeCell ref="E68:E77"/>
    <mergeCell ref="A90:A91"/>
    <mergeCell ref="B90:B91"/>
    <mergeCell ref="C90:C91"/>
    <mergeCell ref="D90:D91"/>
    <mergeCell ref="E90:E91"/>
    <mergeCell ref="F90:F91"/>
    <mergeCell ref="G90:G91"/>
    <mergeCell ref="H90:H91"/>
    <mergeCell ref="I90:I91"/>
    <mergeCell ref="M90:M91"/>
    <mergeCell ref="N90:N91"/>
    <mergeCell ref="O90:O91"/>
    <mergeCell ref="P90:P91"/>
    <mergeCell ref="Q90:Q91"/>
    <mergeCell ref="X89:AH89"/>
    <mergeCell ref="AI89:AS89"/>
    <mergeCell ref="AT89:BD89"/>
    <mergeCell ref="BE89:BE91"/>
    <mergeCell ref="W90:W91"/>
    <mergeCell ref="X90:X91"/>
    <mergeCell ref="Y90:Y91"/>
    <mergeCell ref="Z90:Z91"/>
    <mergeCell ref="AA90:AA91"/>
    <mergeCell ref="R90:R91"/>
    <mergeCell ref="S90:S91"/>
    <mergeCell ref="T90:T91"/>
    <mergeCell ref="U90:U91"/>
    <mergeCell ref="V90:V91"/>
    <mergeCell ref="AG90:AG91"/>
    <mergeCell ref="AH90:AH91"/>
    <mergeCell ref="AI90:AI91"/>
    <mergeCell ref="AJ90:AJ91"/>
    <mergeCell ref="AK90:AK91"/>
    <mergeCell ref="AB90:AB91"/>
    <mergeCell ref="AC90:AC91"/>
    <mergeCell ref="AD90:AD91"/>
    <mergeCell ref="AE90:AE91"/>
    <mergeCell ref="AF90:AF91"/>
    <mergeCell ref="AQ90:AQ91"/>
    <mergeCell ref="AR90:AR91"/>
    <mergeCell ref="AS90:AS91"/>
    <mergeCell ref="AT90:AT91"/>
    <mergeCell ref="AU90:AU91"/>
    <mergeCell ref="AL90:AL91"/>
    <mergeCell ref="AM90:AM91"/>
    <mergeCell ref="AN90:AN91"/>
    <mergeCell ref="AO90:AO91"/>
    <mergeCell ref="AP90:AP91"/>
    <mergeCell ref="BA90:BA91"/>
    <mergeCell ref="BB90:BB91"/>
    <mergeCell ref="BC90:BC91"/>
    <mergeCell ref="BD90:BD91"/>
    <mergeCell ref="AV90:AV91"/>
    <mergeCell ref="AW90:AW91"/>
    <mergeCell ref="AX90:AX91"/>
    <mergeCell ref="AY90:AY91"/>
    <mergeCell ref="AZ90:AZ91"/>
  </mergeCells>
  <pageMargins left="0.7" right="0.7" top="0.75" bottom="0.75" header="0.3" footer="0.3"/>
  <pageSetup paperSize="9" orientation="portrait" horizontalDpi="4294967293" verticalDpi="4294967293"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أوراق العمل</vt:lpstr>
      </vt:variant>
      <vt:variant>
        <vt:i4>13</vt:i4>
      </vt:variant>
    </vt:vector>
  </HeadingPairs>
  <TitlesOfParts>
    <vt:vector size="13" baseType="lpstr">
      <vt:lpstr>المجموع الشامل هناالاضافةالاولى</vt:lpstr>
      <vt:lpstr>خطتي لعام 1438 محرم1</vt:lpstr>
      <vt:lpstr>خطتي لعام 1438 صفر2</vt:lpstr>
      <vt:lpstr>خطتي لعام 1438 ربيع 3</vt:lpstr>
      <vt:lpstr>خطتي لعام 1438 ربيع الثاني 4</vt:lpstr>
      <vt:lpstr>خطتي لعام 1438 جماد الاول 5</vt:lpstr>
      <vt:lpstr>خطتي لعام 1438 جماد الثاني 6</vt:lpstr>
      <vt:lpstr>خطتي لعام 1438 رجب 7</vt:lpstr>
      <vt:lpstr>خطتي لعام 1438 شعبان 8</vt:lpstr>
      <vt:lpstr>خطتي لعام 1438 رمضان 9</vt:lpstr>
      <vt:lpstr>خطتي لعام 1438 شوال 10</vt:lpstr>
      <vt:lpstr>خطتي لعام 1438 ذي القعدة 11</vt:lpstr>
      <vt:lpstr>خطتي لعام 1438 ذي الحجة 12</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Sawab</dc:creator>
  <cp:lastModifiedBy>Sawab</cp:lastModifiedBy>
  <dcterms:created xsi:type="dcterms:W3CDTF">2016-10-08T12:09:05Z</dcterms:created>
  <dcterms:modified xsi:type="dcterms:W3CDTF">2016-10-23T14:18:03Z</dcterms:modified>
</cp:coreProperties>
</file>